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rel\Hostýn\"/>
    </mc:Choice>
  </mc:AlternateContent>
  <bookViews>
    <workbookView xWindow="0" yWindow="0" windowWidth="28800" windowHeight="12300" activeTab="1"/>
  </bookViews>
  <sheets>
    <sheet name="List1" sheetId="1" r:id="rId1"/>
    <sheet name="List2" sheetId="2" r:id="rId2"/>
  </sheets>
  <externalReferences>
    <externalReference r:id="rId3"/>
  </externalReferences>
  <definedNames>
    <definedName name="kateg">[1]Kategorie!$A$4:$L$35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9" i="2" l="1"/>
  <c r="I140" i="2" s="1"/>
  <c r="I141" i="2" s="1"/>
  <c r="I138" i="2"/>
  <c r="I135" i="2"/>
  <c r="I136" i="2" s="1"/>
  <c r="I137" i="2" s="1"/>
  <c r="I134" i="2"/>
  <c r="I124" i="2"/>
  <c r="I125" i="2" s="1"/>
  <c r="I126" i="2" s="1"/>
  <c r="I127" i="2" s="1"/>
  <c r="I128" i="2" s="1"/>
  <c r="I129" i="2" s="1"/>
  <c r="I130" i="2" s="1"/>
  <c r="I131" i="2" s="1"/>
  <c r="I132" i="2" s="1"/>
  <c r="I133" i="2" s="1"/>
  <c r="I123" i="2"/>
  <c r="I122" i="2"/>
  <c r="I120" i="2"/>
  <c r="I121" i="2" s="1"/>
  <c r="I119" i="2"/>
  <c r="I109" i="2"/>
  <c r="I110" i="2" s="1"/>
  <c r="I111" i="2" s="1"/>
  <c r="I112" i="2" s="1"/>
  <c r="I113" i="2" s="1"/>
  <c r="I114" i="2" s="1"/>
  <c r="I115" i="2" s="1"/>
  <c r="I116" i="2" s="1"/>
  <c r="I117" i="2" s="1"/>
  <c r="I118" i="2" s="1"/>
  <c r="I108" i="2"/>
  <c r="I104" i="2"/>
  <c r="I105" i="2" s="1"/>
  <c r="I106" i="2" s="1"/>
  <c r="I107" i="2" s="1"/>
  <c r="I103" i="2"/>
  <c r="I102" i="2"/>
  <c r="I101" i="2"/>
  <c r="I100" i="2"/>
  <c r="I99" i="2"/>
  <c r="I98" i="2"/>
  <c r="I93" i="2"/>
  <c r="I94" i="2" s="1"/>
  <c r="I95" i="2" s="1"/>
  <c r="I96" i="2" s="1"/>
  <c r="I97" i="2" s="1"/>
  <c r="I92" i="2"/>
  <c r="I83" i="2"/>
  <c r="I84" i="2" s="1"/>
  <c r="I85" i="2" s="1"/>
  <c r="I86" i="2" s="1"/>
  <c r="I87" i="2" s="1"/>
  <c r="I88" i="2" s="1"/>
  <c r="I89" i="2" s="1"/>
  <c r="I90" i="2" s="1"/>
  <c r="I91" i="2" s="1"/>
  <c r="I82" i="2"/>
  <c r="I80" i="2"/>
  <c r="I81" i="2" s="1"/>
  <c r="I79" i="2"/>
  <c r="I78" i="2"/>
  <c r="I75" i="2"/>
  <c r="I76" i="2" s="1"/>
  <c r="I77" i="2" s="1"/>
  <c r="I74" i="2"/>
  <c r="I72" i="2"/>
  <c r="I73" i="2" s="1"/>
  <c r="I71" i="2"/>
  <c r="I65" i="2"/>
  <c r="I66" i="2" s="1"/>
  <c r="I67" i="2" s="1"/>
  <c r="I68" i="2" s="1"/>
  <c r="I69" i="2" s="1"/>
  <c r="I70" i="2" s="1"/>
  <c r="I64" i="2"/>
  <c r="I59" i="2"/>
  <c r="I60" i="2" s="1"/>
  <c r="I61" i="2" s="1"/>
  <c r="I62" i="2" s="1"/>
  <c r="I63" i="2" s="1"/>
  <c r="I58" i="2"/>
  <c r="I51" i="2"/>
  <c r="I52" i="2" s="1"/>
  <c r="I53" i="2" s="1"/>
  <c r="I54" i="2" s="1"/>
  <c r="I55" i="2" s="1"/>
  <c r="I56" i="2" s="1"/>
  <c r="I57" i="2" s="1"/>
  <c r="I50" i="2"/>
  <c r="I46" i="2"/>
  <c r="I47" i="2" s="1"/>
  <c r="I48" i="2" s="1"/>
  <c r="I49" i="2" s="1"/>
  <c r="I45" i="2"/>
  <c r="I39" i="2"/>
  <c r="I40" i="2" s="1"/>
  <c r="I41" i="2" s="1"/>
  <c r="I42" i="2" s="1"/>
  <c r="I43" i="2" s="1"/>
  <c r="I44" i="2" s="1"/>
  <c r="I38" i="2"/>
  <c r="I28" i="2"/>
  <c r="I29" i="2" s="1"/>
  <c r="I30" i="2" s="1"/>
  <c r="I31" i="2" s="1"/>
  <c r="I32" i="2" s="1"/>
  <c r="I33" i="2" s="1"/>
  <c r="I34" i="2" s="1"/>
  <c r="I35" i="2" s="1"/>
  <c r="I36" i="2" s="1"/>
  <c r="I37" i="2" s="1"/>
  <c r="I27" i="2"/>
  <c r="I21" i="2"/>
  <c r="I22" i="2" s="1"/>
  <c r="I23" i="2" s="1"/>
  <c r="I24" i="2" s="1"/>
  <c r="I25" i="2" s="1"/>
  <c r="I26" i="2" s="1"/>
  <c r="I20" i="2"/>
  <c r="I19" i="2"/>
  <c r="I13" i="2"/>
  <c r="I14" i="2" s="1"/>
  <c r="I15" i="2" s="1"/>
  <c r="I16" i="2" s="1"/>
  <c r="I17" i="2" s="1"/>
  <c r="I18" i="2" s="1"/>
  <c r="I12" i="2"/>
  <c r="I5" i="2"/>
  <c r="I6" i="2" s="1"/>
  <c r="I7" i="2" s="1"/>
  <c r="I8" i="2" s="1"/>
  <c r="I9" i="2" s="1"/>
  <c r="I10" i="2" s="1"/>
  <c r="I11" i="2" s="1"/>
  <c r="I4" i="2"/>
  <c r="F2" i="2"/>
  <c r="H1" i="2"/>
  <c r="E1" i="2"/>
</calcChain>
</file>

<file path=xl/sharedStrings.xml><?xml version="1.0" encoding="utf-8"?>
<sst xmlns="http://schemas.openxmlformats.org/spreadsheetml/2006/main" count="1273" uniqueCount="445">
  <si>
    <t>Poř.</t>
  </si>
  <si>
    <t>kateg</t>
  </si>
  <si>
    <t>čas</t>
  </si>
  <si>
    <t>st.č.</t>
  </si>
  <si>
    <t>Jméno</t>
  </si>
  <si>
    <t>roč.</t>
  </si>
  <si>
    <t>Jednota/bydliště</t>
  </si>
  <si>
    <t>body</t>
  </si>
  <si>
    <t>Benjamínci D</t>
  </si>
  <si>
    <t>2014- a mladší</t>
  </si>
  <si>
    <t>20 m   -    5  let   a mladší</t>
  </si>
  <si>
    <t>Motyčková Anežka</t>
  </si>
  <si>
    <t>Kroměříž</t>
  </si>
  <si>
    <t>Kynštová Anna</t>
  </si>
  <si>
    <t>Vysoké Mýto</t>
  </si>
  <si>
    <t>Hálová Natálie</t>
  </si>
  <si>
    <t>Uherský Brod</t>
  </si>
  <si>
    <t>Grec Johana</t>
  </si>
  <si>
    <t>Vyškov</t>
  </si>
  <si>
    <t>Stolařová Dominika</t>
  </si>
  <si>
    <t>Nivnice</t>
  </si>
  <si>
    <t>Burgetová Josefína</t>
  </si>
  <si>
    <t>Vizovice</t>
  </si>
  <si>
    <t>Ondrušková Klaudie</t>
  </si>
  <si>
    <t>Brno-Obřany</t>
  </si>
  <si>
    <t>Juránková Terezie</t>
  </si>
  <si>
    <t>Brno-Židenice</t>
  </si>
  <si>
    <t>Atletická školka D</t>
  </si>
  <si>
    <t>2012-2013</t>
  </si>
  <si>
    <t>20 m   -    6 -  7  let</t>
  </si>
  <si>
    <t>Doležalová Lucie</t>
  </si>
  <si>
    <t>Bartošíková Ludmila</t>
  </si>
  <si>
    <t>Polešovice</t>
  </si>
  <si>
    <t>Jonášová Klára</t>
  </si>
  <si>
    <t>Lusková Leontýna</t>
  </si>
  <si>
    <t>Kubíčková Dominika</t>
  </si>
  <si>
    <t>Doležalová Eliška</t>
  </si>
  <si>
    <t>Havlíčková Sabina</t>
  </si>
  <si>
    <t>Hendikepovaní</t>
  </si>
  <si>
    <t>2019- a starší</t>
  </si>
  <si>
    <t>20 m   -    0 let a starší</t>
  </si>
  <si>
    <t>Halas Vojtěch</t>
  </si>
  <si>
    <t>Benjamínci H</t>
  </si>
  <si>
    <t>Luska Jiří</t>
  </si>
  <si>
    <t>Kunčík Petr</t>
  </si>
  <si>
    <t>Domažlice</t>
  </si>
  <si>
    <t>Doležal Martin</t>
  </si>
  <si>
    <t>Tinka Lukáš</t>
  </si>
  <si>
    <t>Vnorovy</t>
  </si>
  <si>
    <t>Pivko Jakub</t>
  </si>
  <si>
    <t>Macek Antonín</t>
  </si>
  <si>
    <t>Kuřim</t>
  </si>
  <si>
    <t>Šindel Jiří</t>
  </si>
  <si>
    <t>Ostrava-Poruba</t>
  </si>
  <si>
    <t>Atletická školka H</t>
  </si>
  <si>
    <t>Kreidl Jan</t>
  </si>
  <si>
    <t>Kynšt Václav</t>
  </si>
  <si>
    <t>Šenkýř David</t>
  </si>
  <si>
    <t>Silůvky</t>
  </si>
  <si>
    <t>Lošan Lukáš</t>
  </si>
  <si>
    <t>Domanín</t>
  </si>
  <si>
    <t>Kalousek Jan</t>
  </si>
  <si>
    <t>Dolní Dobrouč</t>
  </si>
  <si>
    <t>Čajka Lukáš</t>
  </si>
  <si>
    <t>Burget Timotej</t>
  </si>
  <si>
    <t>Macek Kryštof</t>
  </si>
  <si>
    <t>Doležal František</t>
  </si>
  <si>
    <t>Halas Matěj</t>
  </si>
  <si>
    <t>Pivko Vojtěch</t>
  </si>
  <si>
    <t>Minipřípravka D</t>
  </si>
  <si>
    <t>2010-2011</t>
  </si>
  <si>
    <t>40 m   -    8 -  9  let</t>
  </si>
  <si>
    <t>Kroupová Dominika</t>
  </si>
  <si>
    <t>Tomanová Maja</t>
  </si>
  <si>
    <t>Motyčková Terezie</t>
  </si>
  <si>
    <t>Kynštová Marie</t>
  </si>
  <si>
    <t>Halasová Anežka</t>
  </si>
  <si>
    <t>Vaďurová Karolína</t>
  </si>
  <si>
    <t>Lošanová Terezie</t>
  </si>
  <si>
    <t>Přípravka D</t>
  </si>
  <si>
    <t>2008-2009</t>
  </si>
  <si>
    <t>40 m   -    10 -  11  let</t>
  </si>
  <si>
    <t>Kocurková Eliška</t>
  </si>
  <si>
    <t>Bystřice pod Hostýnem</t>
  </si>
  <si>
    <t>Franeková Terezie</t>
  </si>
  <si>
    <t>Hulín</t>
  </si>
  <si>
    <t>Jančaříková Karolína</t>
  </si>
  <si>
    <t>Zejdová Kateřina</t>
  </si>
  <si>
    <t>Maňáková Leona</t>
  </si>
  <si>
    <t>Halenkov-Huslenky</t>
  </si>
  <si>
    <t>Minipřípravka H</t>
  </si>
  <si>
    <t>Halas Hynek</t>
  </si>
  <si>
    <t>Šitbořice</t>
  </si>
  <si>
    <t>Kalousek Jiří</t>
  </si>
  <si>
    <t>Grec Josef</t>
  </si>
  <si>
    <t>Kocurek Martin</t>
  </si>
  <si>
    <t>Zajíček Petr</t>
  </si>
  <si>
    <t>Uherský Ostroh</t>
  </si>
  <si>
    <t>Jabůrek David</t>
  </si>
  <si>
    <t>Doležal Adam</t>
  </si>
  <si>
    <t>Tinka Ondřej</t>
  </si>
  <si>
    <t>Přípravka H</t>
  </si>
  <si>
    <t>Šenkýř Dominik</t>
  </si>
  <si>
    <t>Kreidl Václav</t>
  </si>
  <si>
    <t>Kalousek Josef</t>
  </si>
  <si>
    <t>Jabůrek Radim</t>
  </si>
  <si>
    <t>Fojt Lukáš</t>
  </si>
  <si>
    <t>Čajka Petr</t>
  </si>
  <si>
    <t>Mladší žákyně</t>
  </si>
  <si>
    <t>2006-2007</t>
  </si>
  <si>
    <t>60 m   -    12 -  13  let</t>
  </si>
  <si>
    <t>Kreidlová Veronika</t>
  </si>
  <si>
    <t>Tomanová Stela</t>
  </si>
  <si>
    <t>Miková Júlie</t>
  </si>
  <si>
    <t>Kosíková Michaela</t>
  </si>
  <si>
    <t>Motyčková Veronika</t>
  </si>
  <si>
    <t>Froneková Eliška</t>
  </si>
  <si>
    <t>HUlín</t>
  </si>
  <si>
    <t>Lehnertová Karolína</t>
  </si>
  <si>
    <t>Starší žákyně</t>
  </si>
  <si>
    <t>2004-2005</t>
  </si>
  <si>
    <t>60 m   -    14 -  15  let</t>
  </si>
  <si>
    <t>Havlíčková Tereza</t>
  </si>
  <si>
    <t>Kosíková Markéta</t>
  </si>
  <si>
    <t>Lužová Karolína</t>
  </si>
  <si>
    <t>Žatčany</t>
  </si>
  <si>
    <t>Mladší žáci</t>
  </si>
  <si>
    <t>Kuchař Adam</t>
  </si>
  <si>
    <t>Štěpán Alois</t>
  </si>
  <si>
    <t>Morkovice</t>
  </si>
  <si>
    <t>Fojt Vojtěch</t>
  </si>
  <si>
    <t>Damec Daniel</t>
  </si>
  <si>
    <t>Havířov</t>
  </si>
  <si>
    <t>Starší žáci</t>
  </si>
  <si>
    <t>Jančařík Tomáš</t>
  </si>
  <si>
    <t>Dorostenky</t>
  </si>
  <si>
    <t>2002-2003</t>
  </si>
  <si>
    <t>80 m   -    16 -  17  let</t>
  </si>
  <si>
    <t>Halasová Anna</t>
  </si>
  <si>
    <t>Maňáková Vendula</t>
  </si>
  <si>
    <t>Vahalová Hana</t>
  </si>
  <si>
    <t>Hustopeče nad Bečvou</t>
  </si>
  <si>
    <t>Ženy B</t>
  </si>
  <si>
    <t>1984-1975</t>
  </si>
  <si>
    <t>80 m   -    44 -  35  let</t>
  </si>
  <si>
    <t>Kreidlová Jitka</t>
  </si>
  <si>
    <t>Jabůrková Jitka</t>
  </si>
  <si>
    <t>Tomanová Lenka</t>
  </si>
  <si>
    <t>Zejdová Eva</t>
  </si>
  <si>
    <t>Kalousková Jana</t>
  </si>
  <si>
    <t>Halasová Jana</t>
  </si>
  <si>
    <t>Milatová Martina</t>
  </si>
  <si>
    <t>Havlíčková Markéta</t>
  </si>
  <si>
    <t>Miková Renata</t>
  </si>
  <si>
    <t>Ženy C</t>
  </si>
  <si>
    <t>1974- a starší</t>
  </si>
  <si>
    <t>80 m   -    45  let   a starší</t>
  </si>
  <si>
    <t>Doležalová Vladimíra</t>
  </si>
  <si>
    <t>Slabáková Lenka</t>
  </si>
  <si>
    <t>židenice</t>
  </si>
  <si>
    <t>Hánová Simona</t>
  </si>
  <si>
    <t>Marečková Markéta</t>
  </si>
  <si>
    <t>Tichá Bohdana</t>
  </si>
  <si>
    <t>Semily</t>
  </si>
  <si>
    <t>Moravová Dagmar</t>
  </si>
  <si>
    <t>Ostrava Třebovice</t>
  </si>
  <si>
    <t>Kněží</t>
  </si>
  <si>
    <t>1997- a starší</t>
  </si>
  <si>
    <t>Kopecký Pavel</t>
  </si>
  <si>
    <t>Čebín</t>
  </si>
  <si>
    <t>Dorostenci</t>
  </si>
  <si>
    <t>Jiránek Jan</t>
  </si>
  <si>
    <t>Moravec Jan</t>
  </si>
  <si>
    <t xml:space="preserve">  Orlice</t>
  </si>
  <si>
    <t>Junioři</t>
  </si>
  <si>
    <t>2000-2001</t>
  </si>
  <si>
    <t>80 m   -    18 -  19  let</t>
  </si>
  <si>
    <t>Fojt Ondřej</t>
  </si>
  <si>
    <t>Limburský Jan</t>
  </si>
  <si>
    <t>Ženy A</t>
  </si>
  <si>
    <t>1985-1999</t>
  </si>
  <si>
    <t>110 m   -    20 -  34  let</t>
  </si>
  <si>
    <t>Juránková Hana</t>
  </si>
  <si>
    <t>Maňáková Natálie</t>
  </si>
  <si>
    <t>Holubníčková Markéta</t>
  </si>
  <si>
    <t>Jonášová Ilona</t>
  </si>
  <si>
    <t>Kuncová Monika</t>
  </si>
  <si>
    <t>Muži A</t>
  </si>
  <si>
    <t>1980-1999</t>
  </si>
  <si>
    <t>110 m   -    20 -  39  let</t>
  </si>
  <si>
    <t>Zejda Jiří</t>
  </si>
  <si>
    <t>Halas Pavel</t>
  </si>
  <si>
    <t>Juránek Stanislav</t>
  </si>
  <si>
    <t>Černota Jakub</t>
  </si>
  <si>
    <t>Hansgut David</t>
  </si>
  <si>
    <t>Ondrušek Pavel</t>
  </si>
  <si>
    <t>Ondrušek Vladimír</t>
  </si>
  <si>
    <t>Hronek Jaroslav</t>
  </si>
  <si>
    <t>Doležal Pavel</t>
  </si>
  <si>
    <t>Štěpánek Radek</t>
  </si>
  <si>
    <t>Obřany</t>
  </si>
  <si>
    <t>Muži D</t>
  </si>
  <si>
    <t>1950-1959</t>
  </si>
  <si>
    <t>80 m   -    60 -  69  let</t>
  </si>
  <si>
    <t>Fojt Leoš</t>
  </si>
  <si>
    <t>Uher Vlastimil</t>
  </si>
  <si>
    <t>Morav Pavel</t>
  </si>
  <si>
    <t>Ostrava-Třebovice</t>
  </si>
  <si>
    <t>Muži E</t>
  </si>
  <si>
    <t>1949- a starší</t>
  </si>
  <si>
    <t>80 m   -    70  let   a starší</t>
  </si>
  <si>
    <t>Zelina Antonín</t>
  </si>
  <si>
    <t>Muži B</t>
  </si>
  <si>
    <t>1970-1979</t>
  </si>
  <si>
    <t>110 m   -    40 -  49  let</t>
  </si>
  <si>
    <t>Kosík Michal</t>
  </si>
  <si>
    <t>Hána Václav</t>
  </si>
  <si>
    <t>Doležal Antonín</t>
  </si>
  <si>
    <t>Kořenek Jiří</t>
  </si>
  <si>
    <t>Jurečka Lukáš</t>
  </si>
  <si>
    <t>Dušek Pavel</t>
  </si>
  <si>
    <t>Luža Tomáš</t>
  </si>
  <si>
    <t>Vahala Vlastimil</t>
  </si>
  <si>
    <t>Damec Petr</t>
  </si>
  <si>
    <t>Juniorky</t>
  </si>
  <si>
    <t>Kuchařová Lucie</t>
  </si>
  <si>
    <t>Domnín</t>
  </si>
  <si>
    <t>Miková Eliška</t>
  </si>
  <si>
    <t>Jurečková Zdislava</t>
  </si>
  <si>
    <t>Kuncová Martina</t>
  </si>
  <si>
    <t>Muži C</t>
  </si>
  <si>
    <t>1960-1969</t>
  </si>
  <si>
    <t>110 m   -    50 -  59  let</t>
  </si>
  <si>
    <t>Halas	 Pavel</t>
  </si>
  <si>
    <t xml:space="preserve">Šitbořice	</t>
  </si>
  <si>
    <t>Nováček Vítězslav</t>
  </si>
  <si>
    <t>Kunc Josef</t>
  </si>
  <si>
    <t>Škvařil Michal</t>
  </si>
  <si>
    <t>Synalov</t>
  </si>
  <si>
    <t>BĚH K BOŽÍMU HROBU     SV. Hostýn        24. 8. 2019</t>
  </si>
  <si>
    <t>Židenice</t>
  </si>
  <si>
    <t>80 m</t>
  </si>
  <si>
    <t>Orlice</t>
  </si>
  <si>
    <t>Halas Petr</t>
  </si>
  <si>
    <t>Celkem</t>
  </si>
  <si>
    <t xml:space="preserve">VÝSLEDKOVÁ LISTINA                                             BĚH K BOŽÍMU HROBU     SV. Hostýn                           </t>
  </si>
  <si>
    <t>TISK:</t>
  </si>
  <si>
    <t>POČET</t>
  </si>
  <si>
    <t>Start. číslo</t>
  </si>
  <si>
    <t>Příjmení</t>
  </si>
  <si>
    <t>Kateg.</t>
  </si>
  <si>
    <t>Ročník narození</t>
  </si>
  <si>
    <t>Jednota - bydliště</t>
  </si>
  <si>
    <t>Pořadí</t>
  </si>
  <si>
    <t>Anežka</t>
  </si>
  <si>
    <t>Motyčková</t>
  </si>
  <si>
    <t>D01</t>
  </si>
  <si>
    <t>Anna</t>
  </si>
  <si>
    <t>Kynštová</t>
  </si>
  <si>
    <t>Natálie</t>
  </si>
  <si>
    <t>Hálová</t>
  </si>
  <si>
    <t>Johana</t>
  </si>
  <si>
    <t>Grec</t>
  </si>
  <si>
    <t>Dominika</t>
  </si>
  <si>
    <t>Stolařová</t>
  </si>
  <si>
    <t>Josefína</t>
  </si>
  <si>
    <t>Burgetová</t>
  </si>
  <si>
    <t>Klaudie</t>
  </si>
  <si>
    <t>Ondrušková</t>
  </si>
  <si>
    <t>Terezie</t>
  </si>
  <si>
    <t>Juránková</t>
  </si>
  <si>
    <t>Lucie</t>
  </si>
  <si>
    <t>Doležalová</t>
  </si>
  <si>
    <t>D02</t>
  </si>
  <si>
    <t>Ludmila</t>
  </si>
  <si>
    <t>Bartošíková</t>
  </si>
  <si>
    <t>Klára</t>
  </si>
  <si>
    <t>Jonášová</t>
  </si>
  <si>
    <t>Leontýna</t>
  </si>
  <si>
    <t>Lusková</t>
  </si>
  <si>
    <t>Kubíčková</t>
  </si>
  <si>
    <t>Eliška</t>
  </si>
  <si>
    <t>Sabina</t>
  </si>
  <si>
    <t>Havlíčková</t>
  </si>
  <si>
    <t>Vojtěch</t>
  </si>
  <si>
    <t>Halas</t>
  </si>
  <si>
    <t>H01</t>
  </si>
  <si>
    <t>Jiří</t>
  </si>
  <si>
    <t>Luska</t>
  </si>
  <si>
    <t>C01</t>
  </si>
  <si>
    <t>Petr</t>
  </si>
  <si>
    <t>Kunčík</t>
  </si>
  <si>
    <t>Martin</t>
  </si>
  <si>
    <t>Doležal</t>
  </si>
  <si>
    <t>Lukáš</t>
  </si>
  <si>
    <t>Tinka</t>
  </si>
  <si>
    <t>Jakub</t>
  </si>
  <si>
    <t>Pivko</t>
  </si>
  <si>
    <t>Antonín</t>
  </si>
  <si>
    <t>Macek</t>
  </si>
  <si>
    <t>Šindel</t>
  </si>
  <si>
    <t>Jan</t>
  </si>
  <si>
    <t>Kreidl</t>
  </si>
  <si>
    <t>C02</t>
  </si>
  <si>
    <t>Václav</t>
  </si>
  <si>
    <t>Kynšt</t>
  </si>
  <si>
    <t>David</t>
  </si>
  <si>
    <t>Šenkýř</t>
  </si>
  <si>
    <t>Lošan</t>
  </si>
  <si>
    <t>Kalousek</t>
  </si>
  <si>
    <t>Čajka</t>
  </si>
  <si>
    <t>Timotej</t>
  </si>
  <si>
    <t>Burget</t>
  </si>
  <si>
    <t>Kryštof</t>
  </si>
  <si>
    <t>František</t>
  </si>
  <si>
    <t>Matěj</t>
  </si>
  <si>
    <t>Kroupová</t>
  </si>
  <si>
    <t>D03</t>
  </si>
  <si>
    <t>Maja</t>
  </si>
  <si>
    <t>Tomanová</t>
  </si>
  <si>
    <t>Marie</t>
  </si>
  <si>
    <t>Halasová</t>
  </si>
  <si>
    <t>Karolína</t>
  </si>
  <si>
    <t>Vaďurová</t>
  </si>
  <si>
    <t>Lošanová</t>
  </si>
  <si>
    <t>Kocurková</t>
  </si>
  <si>
    <t>D04</t>
  </si>
  <si>
    <t>Franeková</t>
  </si>
  <si>
    <t>Jančaříková</t>
  </si>
  <si>
    <t>Kateřina</t>
  </si>
  <si>
    <t>Zejdová</t>
  </si>
  <si>
    <t>Leona</t>
  </si>
  <si>
    <t>Maňáková</t>
  </si>
  <si>
    <t>Hynek</t>
  </si>
  <si>
    <t>C03</t>
  </si>
  <si>
    <t>Josef</t>
  </si>
  <si>
    <t>Kocurek</t>
  </si>
  <si>
    <t>Zajíček</t>
  </si>
  <si>
    <t>Jabůrek</t>
  </si>
  <si>
    <t>Adam</t>
  </si>
  <si>
    <t>Ondřej</t>
  </si>
  <si>
    <t>Dominik</t>
  </si>
  <si>
    <t>C04</t>
  </si>
  <si>
    <t>Radim</t>
  </si>
  <si>
    <t>Fojt</t>
  </si>
  <si>
    <t>Veronika</t>
  </si>
  <si>
    <t>Kreidlová</t>
  </si>
  <si>
    <t>D05</t>
  </si>
  <si>
    <t>Stela</t>
  </si>
  <si>
    <t>Júlie</t>
  </si>
  <si>
    <t>Miková</t>
  </si>
  <si>
    <t>Michaela</t>
  </si>
  <si>
    <t>Kosíková</t>
  </si>
  <si>
    <t>Froneková</t>
  </si>
  <si>
    <t>Lehnertová</t>
  </si>
  <si>
    <t>Tereza</t>
  </si>
  <si>
    <t>D06</t>
  </si>
  <si>
    <t>Markéta</t>
  </si>
  <si>
    <t>Lužová</t>
  </si>
  <si>
    <t>Kuchař</t>
  </si>
  <si>
    <t>C05</t>
  </si>
  <si>
    <t>Alois</t>
  </si>
  <si>
    <t>Štěpán</t>
  </si>
  <si>
    <t>Daniel</t>
  </si>
  <si>
    <t>Damec</t>
  </si>
  <si>
    <t>Tomáš</t>
  </si>
  <si>
    <t>Jančařík</t>
  </si>
  <si>
    <t>C06</t>
  </si>
  <si>
    <t>D07</t>
  </si>
  <si>
    <t>Vendula</t>
  </si>
  <si>
    <t>Hana</t>
  </si>
  <si>
    <t>Vahalová</t>
  </si>
  <si>
    <t>Jitka</t>
  </si>
  <si>
    <t>D10</t>
  </si>
  <si>
    <t>Jabůrková</t>
  </si>
  <si>
    <t>Lenka</t>
  </si>
  <si>
    <t>Eva</t>
  </si>
  <si>
    <t>Jana</t>
  </si>
  <si>
    <t>Kalousková</t>
  </si>
  <si>
    <t>Martina</t>
  </si>
  <si>
    <t>Milatová</t>
  </si>
  <si>
    <t>Renata</t>
  </si>
  <si>
    <t>Vladimíra</t>
  </si>
  <si>
    <t>D11</t>
  </si>
  <si>
    <t>Slabáková</t>
  </si>
  <si>
    <t>Simona</t>
  </si>
  <si>
    <t>Hánová</t>
  </si>
  <si>
    <t>Marečková</t>
  </si>
  <si>
    <t>Bohdana</t>
  </si>
  <si>
    <t>Tichá</t>
  </si>
  <si>
    <t>Dagmar</t>
  </si>
  <si>
    <t>Moravová</t>
  </si>
  <si>
    <t>Pavel</t>
  </si>
  <si>
    <t>Kopecký</t>
  </si>
  <si>
    <t>K01</t>
  </si>
  <si>
    <t>Jiránek</t>
  </si>
  <si>
    <t>C07</t>
  </si>
  <si>
    <t>Moravec</t>
  </si>
  <si>
    <t>C08</t>
  </si>
  <si>
    <t>Limburský</t>
  </si>
  <si>
    <t>D09</t>
  </si>
  <si>
    <t>Holubníčková</t>
  </si>
  <si>
    <t>Ilona</t>
  </si>
  <si>
    <t>Monika</t>
  </si>
  <si>
    <t>Kuncová</t>
  </si>
  <si>
    <t>Zejda</t>
  </si>
  <si>
    <t>C09</t>
  </si>
  <si>
    <t>Stanislav</t>
  </si>
  <si>
    <t>Juránek</t>
  </si>
  <si>
    <t>Černota</t>
  </si>
  <si>
    <t>Hansgut</t>
  </si>
  <si>
    <t>Ondrušek</t>
  </si>
  <si>
    <t>Vladimír</t>
  </si>
  <si>
    <t>Jaroslav</t>
  </si>
  <si>
    <t>Hronek</t>
  </si>
  <si>
    <t>Radek</t>
  </si>
  <si>
    <t>Štěpánek</t>
  </si>
  <si>
    <t>Leoš</t>
  </si>
  <si>
    <t>C12</t>
  </si>
  <si>
    <t>Vlastimil</t>
  </si>
  <si>
    <t>Uher</t>
  </si>
  <si>
    <t>Morav</t>
  </si>
  <si>
    <t>Zelina</t>
  </si>
  <si>
    <t>C13</t>
  </si>
  <si>
    <t>Michal</t>
  </si>
  <si>
    <t>Kosík</t>
  </si>
  <si>
    <t>C10</t>
  </si>
  <si>
    <t>Hána</t>
  </si>
  <si>
    <t>Kořenek</t>
  </si>
  <si>
    <t>Jurečka</t>
  </si>
  <si>
    <t>Dušek</t>
  </si>
  <si>
    <t>Luža</t>
  </si>
  <si>
    <t>Vahala</t>
  </si>
  <si>
    <t>Pettr</t>
  </si>
  <si>
    <t>Kuchařová</t>
  </si>
  <si>
    <t>D08</t>
  </si>
  <si>
    <t>Zdislava</t>
  </si>
  <si>
    <t>Jurečková</t>
  </si>
  <si>
    <t xml:space="preserve">Halas	</t>
  </si>
  <si>
    <t>C11</t>
  </si>
  <si>
    <t>Vítězslav</t>
  </si>
  <si>
    <t>Nováček</t>
  </si>
  <si>
    <t>Kunc</t>
  </si>
  <si>
    <t>Škvařil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</si>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</sst>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;#;#"/>
    <numFmt numFmtId="165" formatCode="[$-F400]h:mm:ss\ AM/PM;;"/>
    <numFmt numFmtId="166" formatCode="#"/>
  </numFmts>
  <fonts count="17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 inden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indent="1" shrinkToFit="1"/>
    </xf>
    <xf numFmtId="0" fontId="0" fillId="0" borderId="0" xfId="0" applyAlignment="1">
      <alignment horizontal="right" inden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center"/>
    </xf>
    <xf numFmtId="22" fontId="12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1">
    <cellStyle name="Normální" xfId="0" builtinId="0"/>
  </cellStyles>
  <dxfs count="2">
    <dxf>
      <font>
        <b val="0"/>
        <i/>
      </font>
      <fill>
        <patternFill>
          <bgColor theme="0" tint="-4.9989318521683403E-2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zence_Hostyn_2019_AA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díly"/>
      <sheetName val="List1"/>
      <sheetName val="Kategorie"/>
      <sheetName val="kat_akce"/>
      <sheetName val="Kateg_2"/>
      <sheetName val="L14_"/>
      <sheetName val="ccc"/>
      <sheetName val="NASTAVENÍ"/>
      <sheetName val="Vysledky"/>
      <sheetName val="V_WWW_"/>
      <sheetName val="WWW_Pův_2011"/>
      <sheetName val="2012"/>
      <sheetName val="Kat2"/>
      <sheetName val="V_WWW"/>
      <sheetName val="V_WWW_zal"/>
      <sheetName val="Vítězové_tisk"/>
      <sheetName val="V_WWW_DILCI"/>
      <sheetName val="Startovní LISTINA"/>
      <sheetName val="V_WWW_VICE KAT"/>
      <sheetName val="Vstup"/>
      <sheetName val="L1"/>
      <sheetName val="L2"/>
      <sheetName val="V_L1"/>
      <sheetName val="V_L2"/>
      <sheetName val="L3"/>
      <sheetName val="V_L3"/>
      <sheetName val="V_L4"/>
      <sheetName val="V_L5"/>
      <sheetName val="V_L6"/>
      <sheetName val="V_L7"/>
      <sheetName val="V_L8"/>
      <sheetName val="V_L10"/>
      <sheetName val="V_L11"/>
      <sheetName val="L12"/>
      <sheetName val="V_L13"/>
      <sheetName val="L4"/>
      <sheetName val="L5"/>
      <sheetName val="L6"/>
      <sheetName val="L7"/>
      <sheetName val="L8"/>
      <sheetName val="L9"/>
      <sheetName val="L13"/>
      <sheetName val="L11"/>
      <sheetName val="L10"/>
      <sheetName val="V_L12"/>
      <sheetName val="V_L9"/>
    </sheetNames>
    <definedNames>
      <definedName name="Skl_listin"/>
      <definedName name="tlačítko5_Kliknutí"/>
    </definedNames>
    <sheetDataSet>
      <sheetData sheetId="0"/>
      <sheetData sheetId="1"/>
      <sheetData sheetId="2">
        <row r="4">
          <cell r="A4" t="str">
            <v>D01</v>
          </cell>
          <cell r="B4" t="str">
            <v>Benjamínci D</v>
          </cell>
          <cell r="C4" t="str">
            <v>do</v>
          </cell>
          <cell r="D4">
            <v>11</v>
          </cell>
          <cell r="E4">
            <v>2019</v>
          </cell>
          <cell r="F4">
            <v>2014</v>
          </cell>
          <cell r="G4" t="str">
            <v>2014-2019</v>
          </cell>
          <cell r="H4">
            <v>1</v>
          </cell>
          <cell r="I4">
            <v>20</v>
          </cell>
          <cell r="J4" t="str">
            <v>D01</v>
          </cell>
          <cell r="K4">
            <v>8</v>
          </cell>
          <cell r="L4">
            <v>34</v>
          </cell>
        </row>
        <row r="5">
          <cell r="A5" t="str">
            <v>D02</v>
          </cell>
          <cell r="B5" t="str">
            <v>Atletická školka D</v>
          </cell>
          <cell r="C5" t="str">
            <v>do</v>
          </cell>
          <cell r="D5">
            <v>12</v>
          </cell>
          <cell r="E5">
            <v>2013</v>
          </cell>
          <cell r="F5">
            <v>2012</v>
          </cell>
          <cell r="G5" t="str">
            <v>2012-2013</v>
          </cell>
          <cell r="H5">
            <v>1</v>
          </cell>
          <cell r="I5">
            <v>20</v>
          </cell>
          <cell r="J5" t="str">
            <v>D02</v>
          </cell>
          <cell r="K5">
            <v>7</v>
          </cell>
        </row>
        <row r="6">
          <cell r="A6" t="str">
            <v>H01</v>
          </cell>
          <cell r="B6" t="str">
            <v>Hendikepovaní</v>
          </cell>
          <cell r="C6">
            <v>7</v>
          </cell>
          <cell r="D6">
            <v>13</v>
          </cell>
          <cell r="E6">
            <v>2019</v>
          </cell>
          <cell r="F6">
            <v>2019</v>
          </cell>
          <cell r="G6" t="str">
            <v>2019-2019</v>
          </cell>
          <cell r="H6">
            <v>1</v>
          </cell>
          <cell r="I6">
            <v>20</v>
          </cell>
          <cell r="J6" t="str">
            <v>H01</v>
          </cell>
          <cell r="K6">
            <v>1</v>
          </cell>
        </row>
        <row r="7">
          <cell r="A7" t="str">
            <v>C01</v>
          </cell>
          <cell r="B7" t="str">
            <v>Benjamínci H</v>
          </cell>
          <cell r="D7">
            <v>14</v>
          </cell>
          <cell r="E7">
            <v>2019</v>
          </cell>
          <cell r="F7">
            <v>2014</v>
          </cell>
          <cell r="G7" t="str">
            <v>2014-2019</v>
          </cell>
          <cell r="H7">
            <v>1</v>
          </cell>
          <cell r="I7">
            <v>20</v>
          </cell>
          <cell r="J7" t="str">
            <v>C01</v>
          </cell>
          <cell r="K7">
            <v>7</v>
          </cell>
        </row>
        <row r="8">
          <cell r="A8" t="str">
            <v>C02</v>
          </cell>
          <cell r="B8" t="str">
            <v>Atletická školka H</v>
          </cell>
          <cell r="C8">
            <v>7</v>
          </cell>
          <cell r="D8">
            <v>15</v>
          </cell>
          <cell r="E8">
            <v>2013</v>
          </cell>
          <cell r="F8">
            <v>2012</v>
          </cell>
          <cell r="G8" t="str">
            <v>2012-2013</v>
          </cell>
          <cell r="H8">
            <v>1</v>
          </cell>
          <cell r="I8">
            <v>20</v>
          </cell>
          <cell r="J8" t="str">
            <v>C02</v>
          </cell>
          <cell r="K8">
            <v>11</v>
          </cell>
        </row>
        <row r="9">
          <cell r="A9" t="str">
            <v>D03</v>
          </cell>
          <cell r="B9" t="str">
            <v>Minipřípravka D</v>
          </cell>
          <cell r="C9">
            <v>9</v>
          </cell>
          <cell r="D9">
            <v>21</v>
          </cell>
          <cell r="E9">
            <v>2011</v>
          </cell>
          <cell r="F9">
            <v>2010</v>
          </cell>
          <cell r="G9" t="str">
            <v>2010-2011</v>
          </cell>
          <cell r="H9">
            <v>2</v>
          </cell>
          <cell r="I9">
            <v>40</v>
          </cell>
          <cell r="J9" t="str">
            <v>D03</v>
          </cell>
          <cell r="K9">
            <v>7</v>
          </cell>
          <cell r="L9">
            <v>25</v>
          </cell>
        </row>
        <row r="10">
          <cell r="A10" t="str">
            <v>D04</v>
          </cell>
          <cell r="B10" t="str">
            <v>Přípravka D</v>
          </cell>
          <cell r="C10">
            <v>9</v>
          </cell>
          <cell r="D10">
            <v>22</v>
          </cell>
          <cell r="E10">
            <v>2009</v>
          </cell>
          <cell r="F10">
            <v>2008</v>
          </cell>
          <cell r="G10" t="str">
            <v>2008-2009</v>
          </cell>
          <cell r="H10">
            <v>2</v>
          </cell>
          <cell r="I10">
            <v>40</v>
          </cell>
          <cell r="J10" t="str">
            <v>D04</v>
          </cell>
          <cell r="K10">
            <v>5</v>
          </cell>
        </row>
        <row r="11">
          <cell r="A11" t="str">
            <v>C03</v>
          </cell>
          <cell r="B11" t="str">
            <v>Minipřípravka H</v>
          </cell>
          <cell r="D11">
            <v>23</v>
          </cell>
          <cell r="E11">
            <v>2011</v>
          </cell>
          <cell r="F11">
            <v>2010</v>
          </cell>
          <cell r="G11" t="str">
            <v>2010-2011</v>
          </cell>
          <cell r="H11">
            <v>2</v>
          </cell>
          <cell r="I11">
            <v>40</v>
          </cell>
          <cell r="J11" t="str">
            <v>C03</v>
          </cell>
          <cell r="K11">
            <v>8</v>
          </cell>
        </row>
        <row r="12">
          <cell r="A12" t="str">
            <v>C04</v>
          </cell>
          <cell r="B12" t="str">
            <v>Přípravka H</v>
          </cell>
          <cell r="C12">
            <v>11</v>
          </cell>
          <cell r="D12">
            <v>24</v>
          </cell>
          <cell r="E12">
            <v>2009</v>
          </cell>
          <cell r="F12">
            <v>2008</v>
          </cell>
          <cell r="G12" t="str">
            <v>2008-2009</v>
          </cell>
          <cell r="H12">
            <v>2</v>
          </cell>
          <cell r="I12">
            <v>40</v>
          </cell>
          <cell r="J12" t="str">
            <v>C04</v>
          </cell>
          <cell r="K12">
            <v>6</v>
          </cell>
        </row>
        <row r="13">
          <cell r="A13" t="str">
            <v/>
          </cell>
          <cell r="B13" t="str">
            <v/>
          </cell>
          <cell r="C13">
            <v>11</v>
          </cell>
          <cell r="D13">
            <v>25</v>
          </cell>
          <cell r="E13">
            <v>0</v>
          </cell>
          <cell r="F13">
            <v>0</v>
          </cell>
          <cell r="G13" t="str">
            <v>-</v>
          </cell>
          <cell r="H13">
            <v>2</v>
          </cell>
          <cell r="I13">
            <v>40</v>
          </cell>
          <cell r="J13" t="str">
            <v/>
          </cell>
          <cell r="K13">
            <v>0</v>
          </cell>
        </row>
        <row r="14">
          <cell r="A14" t="str">
            <v>D05</v>
          </cell>
          <cell r="B14" t="str">
            <v>Mladší žákyně</v>
          </cell>
          <cell r="C14">
            <v>13</v>
          </cell>
          <cell r="D14">
            <v>31</v>
          </cell>
          <cell r="E14">
            <v>2007</v>
          </cell>
          <cell r="F14">
            <v>2006</v>
          </cell>
          <cell r="G14" t="str">
            <v>2006-2007</v>
          </cell>
          <cell r="H14">
            <v>3</v>
          </cell>
          <cell r="I14">
            <v>60</v>
          </cell>
          <cell r="J14" t="str">
            <v>D05</v>
          </cell>
          <cell r="K14">
            <v>7</v>
          </cell>
          <cell r="L14">
            <v>15</v>
          </cell>
        </row>
        <row r="15">
          <cell r="A15" t="str">
            <v>D06</v>
          </cell>
          <cell r="B15" t="str">
            <v>Starší žákyně</v>
          </cell>
          <cell r="C15">
            <v>13</v>
          </cell>
          <cell r="D15">
            <v>32</v>
          </cell>
          <cell r="E15">
            <v>2005</v>
          </cell>
          <cell r="F15">
            <v>2004</v>
          </cell>
          <cell r="G15" t="str">
            <v>2004-2005</v>
          </cell>
          <cell r="H15">
            <v>3</v>
          </cell>
          <cell r="I15">
            <v>60</v>
          </cell>
          <cell r="J15" t="str">
            <v>D06</v>
          </cell>
          <cell r="K15">
            <v>3</v>
          </cell>
        </row>
        <row r="16">
          <cell r="A16" t="str">
            <v>C05</v>
          </cell>
          <cell r="B16" t="str">
            <v>Mladší žáci</v>
          </cell>
          <cell r="D16">
            <v>33</v>
          </cell>
          <cell r="E16">
            <v>2007</v>
          </cell>
          <cell r="F16">
            <v>2006</v>
          </cell>
          <cell r="G16" t="str">
            <v>2006-2007</v>
          </cell>
          <cell r="H16">
            <v>3</v>
          </cell>
          <cell r="I16">
            <v>60</v>
          </cell>
          <cell r="J16" t="str">
            <v>C05</v>
          </cell>
          <cell r="K16">
            <v>4</v>
          </cell>
        </row>
        <row r="17">
          <cell r="A17" t="str">
            <v>C06</v>
          </cell>
          <cell r="B17" t="str">
            <v>Starší žáci</v>
          </cell>
          <cell r="C17">
            <v>15</v>
          </cell>
          <cell r="D17">
            <v>34</v>
          </cell>
          <cell r="E17">
            <v>2005</v>
          </cell>
          <cell r="F17">
            <v>2004</v>
          </cell>
          <cell r="G17" t="str">
            <v>2004-2005</v>
          </cell>
          <cell r="H17">
            <v>3</v>
          </cell>
          <cell r="I17">
            <v>60</v>
          </cell>
          <cell r="J17" t="str">
            <v>C06</v>
          </cell>
          <cell r="K17">
            <v>1</v>
          </cell>
        </row>
        <row r="18">
          <cell r="A18" t="str">
            <v/>
          </cell>
          <cell r="B18" t="str">
            <v/>
          </cell>
          <cell r="C18">
            <v>15</v>
          </cell>
          <cell r="D18">
            <v>35</v>
          </cell>
          <cell r="E18">
            <v>0</v>
          </cell>
          <cell r="F18">
            <v>0</v>
          </cell>
          <cell r="G18" t="str">
            <v>-</v>
          </cell>
          <cell r="H18">
            <v>3</v>
          </cell>
          <cell r="I18">
            <v>60</v>
          </cell>
          <cell r="J18" t="str">
            <v/>
          </cell>
          <cell r="K18">
            <v>0</v>
          </cell>
        </row>
        <row r="19">
          <cell r="A19" t="str">
            <v>D07</v>
          </cell>
          <cell r="B19" t="str">
            <v>Dorostenky</v>
          </cell>
          <cell r="C19">
            <v>17</v>
          </cell>
          <cell r="D19">
            <v>41</v>
          </cell>
          <cell r="E19">
            <v>2003</v>
          </cell>
          <cell r="F19">
            <v>2002</v>
          </cell>
          <cell r="G19" t="str">
            <v>2002-2003</v>
          </cell>
          <cell r="H19">
            <v>4</v>
          </cell>
          <cell r="I19">
            <v>80</v>
          </cell>
          <cell r="J19" t="str">
            <v>D07</v>
          </cell>
          <cell r="K19">
            <v>3</v>
          </cell>
          <cell r="L19">
            <v>33</v>
          </cell>
        </row>
        <row r="20">
          <cell r="A20" t="str">
            <v>D08</v>
          </cell>
          <cell r="B20" t="str">
            <v>Juniorky</v>
          </cell>
          <cell r="C20">
            <v>17</v>
          </cell>
          <cell r="D20">
            <v>42</v>
          </cell>
          <cell r="E20">
            <v>2001</v>
          </cell>
          <cell r="F20">
            <v>2000</v>
          </cell>
          <cell r="G20" t="str">
            <v>2000-2001</v>
          </cell>
          <cell r="H20">
            <v>4</v>
          </cell>
          <cell r="I20">
            <v>80</v>
          </cell>
          <cell r="J20" t="str">
            <v>D08</v>
          </cell>
          <cell r="K20">
            <v>4</v>
          </cell>
        </row>
        <row r="21">
          <cell r="A21" t="str">
            <v>D10</v>
          </cell>
          <cell r="B21" t="str">
            <v>Ženy B</v>
          </cell>
          <cell r="D21">
            <v>43</v>
          </cell>
          <cell r="E21">
            <v>1984</v>
          </cell>
          <cell r="F21">
            <v>1975</v>
          </cell>
          <cell r="G21" t="str">
            <v>1975-1984</v>
          </cell>
          <cell r="H21">
            <v>4</v>
          </cell>
          <cell r="I21">
            <v>80</v>
          </cell>
          <cell r="J21" t="str">
            <v>D10</v>
          </cell>
          <cell r="K21">
            <v>11</v>
          </cell>
        </row>
        <row r="22">
          <cell r="A22" t="str">
            <v>D11</v>
          </cell>
          <cell r="B22" t="str">
            <v>Ženy C</v>
          </cell>
          <cell r="D22">
            <v>44</v>
          </cell>
          <cell r="E22">
            <v>1974</v>
          </cell>
          <cell r="F22">
            <v>1919</v>
          </cell>
          <cell r="G22" t="str">
            <v>1919-1974</v>
          </cell>
          <cell r="H22">
            <v>4</v>
          </cell>
          <cell r="I22">
            <v>80</v>
          </cell>
          <cell r="J22" t="str">
            <v>D11</v>
          </cell>
          <cell r="K22">
            <v>6</v>
          </cell>
        </row>
        <row r="23">
          <cell r="A23" t="str">
            <v>K01</v>
          </cell>
          <cell r="B23" t="str">
            <v>Kněží</v>
          </cell>
          <cell r="D23">
            <v>45</v>
          </cell>
          <cell r="E23">
            <v>2019</v>
          </cell>
          <cell r="F23">
            <v>1919</v>
          </cell>
          <cell r="G23" t="str">
            <v>1919-2019</v>
          </cell>
          <cell r="H23">
            <v>4</v>
          </cell>
          <cell r="I23">
            <v>80</v>
          </cell>
          <cell r="J23" t="str">
            <v>K01</v>
          </cell>
          <cell r="K23">
            <v>1</v>
          </cell>
        </row>
        <row r="24">
          <cell r="A24" t="str">
            <v>C07</v>
          </cell>
          <cell r="B24" t="str">
            <v>Dorostenci</v>
          </cell>
          <cell r="D24">
            <v>46</v>
          </cell>
          <cell r="E24">
            <v>2003</v>
          </cell>
          <cell r="F24">
            <v>2002</v>
          </cell>
          <cell r="G24" t="str">
            <v>2002-2003</v>
          </cell>
          <cell r="H24">
            <v>4</v>
          </cell>
          <cell r="I24">
            <v>80</v>
          </cell>
          <cell r="J24" t="str">
            <v>C07</v>
          </cell>
          <cell r="K24">
            <v>2</v>
          </cell>
        </row>
        <row r="25">
          <cell r="A25" t="str">
            <v>C08</v>
          </cell>
          <cell r="B25" t="str">
            <v>Junioři</v>
          </cell>
          <cell r="C25" t="str">
            <v>nad</v>
          </cell>
          <cell r="D25">
            <v>47</v>
          </cell>
          <cell r="E25">
            <v>2001</v>
          </cell>
          <cell r="F25">
            <v>2000</v>
          </cell>
          <cell r="G25" t="str">
            <v>2000-2001</v>
          </cell>
          <cell r="H25">
            <v>4</v>
          </cell>
          <cell r="I25">
            <v>80</v>
          </cell>
          <cell r="J25" t="str">
            <v>C08</v>
          </cell>
          <cell r="K25">
            <v>2</v>
          </cell>
        </row>
        <row r="26">
          <cell r="A26" t="str">
            <v>C12</v>
          </cell>
          <cell r="B26" t="str">
            <v>Muži D</v>
          </cell>
          <cell r="C26">
            <v>60</v>
          </cell>
          <cell r="D26">
            <v>48</v>
          </cell>
          <cell r="E26">
            <v>1959</v>
          </cell>
          <cell r="F26">
            <v>1950</v>
          </cell>
          <cell r="G26" t="str">
            <v>1950-1959</v>
          </cell>
          <cell r="H26">
            <v>4</v>
          </cell>
          <cell r="I26">
            <v>80</v>
          </cell>
          <cell r="J26" t="str">
            <v>C12</v>
          </cell>
          <cell r="K26">
            <v>3</v>
          </cell>
        </row>
        <row r="27">
          <cell r="A27" t="str">
            <v>C13</v>
          </cell>
          <cell r="B27" t="str">
            <v>Muži E</v>
          </cell>
          <cell r="C27" t="str">
            <v>nad</v>
          </cell>
          <cell r="D27">
            <v>49</v>
          </cell>
          <cell r="E27">
            <v>1949</v>
          </cell>
          <cell r="F27">
            <v>1919</v>
          </cell>
          <cell r="G27" t="str">
            <v>1919-1949</v>
          </cell>
          <cell r="H27">
            <v>4</v>
          </cell>
          <cell r="I27">
            <v>80</v>
          </cell>
          <cell r="J27" t="str">
            <v>C13</v>
          </cell>
          <cell r="K27">
            <v>1</v>
          </cell>
        </row>
        <row r="28">
          <cell r="A28" t="str">
            <v>D09</v>
          </cell>
          <cell r="B28" t="str">
            <v>Ženy A</v>
          </cell>
          <cell r="C28">
            <v>20</v>
          </cell>
          <cell r="D28">
            <v>51</v>
          </cell>
          <cell r="E28">
            <v>1999</v>
          </cell>
          <cell r="F28">
            <v>1985</v>
          </cell>
          <cell r="G28" t="str">
            <v>1985-1999</v>
          </cell>
          <cell r="H28">
            <v>5</v>
          </cell>
          <cell r="I28">
            <v>110</v>
          </cell>
          <cell r="J28" t="str">
            <v>D09</v>
          </cell>
          <cell r="K28">
            <v>5</v>
          </cell>
          <cell r="L28">
            <v>30</v>
          </cell>
        </row>
        <row r="29">
          <cell r="A29" t="str">
            <v>C09</v>
          </cell>
          <cell r="B29" t="str">
            <v>Muži A</v>
          </cell>
          <cell r="D29">
            <v>52</v>
          </cell>
          <cell r="E29">
            <v>1999</v>
          </cell>
          <cell r="F29">
            <v>1980</v>
          </cell>
          <cell r="G29" t="str">
            <v>1980-1999</v>
          </cell>
          <cell r="H29">
            <v>5</v>
          </cell>
          <cell r="I29">
            <v>110</v>
          </cell>
          <cell r="J29" t="str">
            <v>C09</v>
          </cell>
          <cell r="K29">
            <v>11</v>
          </cell>
        </row>
        <row r="30">
          <cell r="A30" t="str">
            <v>C10</v>
          </cell>
          <cell r="B30" t="str">
            <v>Muži B</v>
          </cell>
          <cell r="D30">
            <v>53</v>
          </cell>
          <cell r="E30">
            <v>1979</v>
          </cell>
          <cell r="F30">
            <v>1970</v>
          </cell>
          <cell r="G30" t="str">
            <v>1970-1979</v>
          </cell>
          <cell r="H30">
            <v>5</v>
          </cell>
          <cell r="I30">
            <v>110</v>
          </cell>
          <cell r="J30" t="str">
            <v>C10</v>
          </cell>
          <cell r="K30">
            <v>11</v>
          </cell>
        </row>
        <row r="31">
          <cell r="A31" t="str">
            <v>C11</v>
          </cell>
          <cell r="B31" t="str">
            <v>Muži C</v>
          </cell>
          <cell r="C31">
            <v>20</v>
          </cell>
          <cell r="D31">
            <v>54</v>
          </cell>
          <cell r="E31">
            <v>1969</v>
          </cell>
          <cell r="F31">
            <v>1960</v>
          </cell>
          <cell r="G31" t="str">
            <v>1960-1969</v>
          </cell>
          <cell r="H31">
            <v>5</v>
          </cell>
          <cell r="I31">
            <v>110</v>
          </cell>
          <cell r="J31" t="str">
            <v>C11</v>
          </cell>
          <cell r="K31">
            <v>4</v>
          </cell>
        </row>
        <row r="32">
          <cell r="A32" t="str">
            <v/>
          </cell>
          <cell r="B32" t="str">
            <v/>
          </cell>
          <cell r="C32">
            <v>40</v>
          </cell>
          <cell r="D32">
            <v>55</v>
          </cell>
          <cell r="E32">
            <v>0</v>
          </cell>
          <cell r="F32">
            <v>0</v>
          </cell>
          <cell r="G32" t="str">
            <v>-</v>
          </cell>
          <cell r="H32">
            <v>5</v>
          </cell>
          <cell r="I32">
            <v>110</v>
          </cell>
          <cell r="J32" t="str">
            <v/>
          </cell>
          <cell r="K32">
            <v>0</v>
          </cell>
        </row>
        <row r="33">
          <cell r="A33" t="str">
            <v/>
          </cell>
          <cell r="B33" t="str">
            <v/>
          </cell>
          <cell r="C33">
            <v>50</v>
          </cell>
          <cell r="D33">
            <v>56</v>
          </cell>
          <cell r="E33">
            <v>0</v>
          </cell>
          <cell r="F33">
            <v>0</v>
          </cell>
          <cell r="G33" t="str">
            <v>-</v>
          </cell>
          <cell r="H33">
            <v>5</v>
          </cell>
          <cell r="I33">
            <v>110</v>
          </cell>
          <cell r="J33" t="str">
            <v/>
          </cell>
          <cell r="K33">
            <v>0</v>
          </cell>
        </row>
        <row r="34">
          <cell r="J34" t="str">
            <v/>
          </cell>
        </row>
        <row r="35">
          <cell r="L35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5662"/>
  <sheetViews>
    <sheetView topLeftCell="A193" zoomScale="160" zoomScaleNormal="160" workbookViewId="0">
      <selection activeCell="A51" sqref="A51"/>
    </sheetView>
  </sheetViews>
  <sheetFormatPr defaultColWidth="9.140625" defaultRowHeight="18.75" x14ac:dyDescent="0.25"/>
  <cols>
    <col min="1" max="1" width="5.5703125" style="14" customWidth="1"/>
    <col min="2" max="2" width="7.85546875" style="15" hidden="1" customWidth="1"/>
    <col min="3" max="3" width="0.28515625" style="16" customWidth="1"/>
    <col min="4" max="4" width="3.42578125" style="17" hidden="1" customWidth="1"/>
    <col min="5" max="5" width="5.85546875" style="18" bestFit="1" customWidth="1"/>
    <col min="6" max="6" width="23.7109375" style="11" customWidth="1"/>
    <col min="7" max="7" width="5.140625" style="12" customWidth="1"/>
    <col min="8" max="8" width="23.140625" style="19" customWidth="1"/>
    <col min="9" max="9" width="8.7109375" style="20" hidden="1" customWidth="1"/>
    <col min="10" max="10" width="4.85546875" hidden="1" customWidth="1"/>
    <col min="11" max="16" width="9.140625" customWidth="1"/>
  </cols>
  <sheetData>
    <row r="1" spans="1:10" ht="44.45" customHeight="1" thickBot="1" x14ac:dyDescent="0.3">
      <c r="A1" s="1"/>
      <c r="B1" s="2"/>
      <c r="C1" s="2"/>
      <c r="D1" s="3" t="s">
        <v>239</v>
      </c>
      <c r="E1" s="3"/>
      <c r="F1" s="3"/>
      <c r="G1" s="3"/>
      <c r="H1" s="3"/>
      <c r="I1" s="3"/>
      <c r="J1">
        <v>1</v>
      </c>
    </row>
    <row r="2" spans="1:10" ht="15" x14ac:dyDescent="0.25">
      <c r="A2" s="4" t="s">
        <v>0</v>
      </c>
      <c r="B2" s="5" t="s">
        <v>1</v>
      </c>
      <c r="C2" s="6"/>
      <c r="D2" s="5" t="s">
        <v>2</v>
      </c>
      <c r="E2" s="6" t="s">
        <v>3</v>
      </c>
      <c r="F2" s="7" t="s">
        <v>4</v>
      </c>
      <c r="G2" s="8" t="s">
        <v>5</v>
      </c>
      <c r="H2" s="6" t="s">
        <v>6</v>
      </c>
      <c r="I2" s="9" t="s">
        <v>7</v>
      </c>
      <c r="J2">
        <v>4</v>
      </c>
    </row>
    <row r="3" spans="1:10" ht="26.25" x14ac:dyDescent="0.25">
      <c r="A3" s="10" t="s">
        <v>8</v>
      </c>
      <c r="B3" s="10"/>
      <c r="C3" s="10"/>
      <c r="D3" s="10"/>
      <c r="E3" s="10"/>
      <c r="F3" s="11" t="s">
        <v>9</v>
      </c>
      <c r="H3" s="13" t="s">
        <v>10</v>
      </c>
      <c r="I3" s="13"/>
      <c r="J3">
        <v>3</v>
      </c>
    </row>
    <row r="4" spans="1:10" ht="15" x14ac:dyDescent="0.25">
      <c r="A4" s="4" t="s">
        <v>0</v>
      </c>
      <c r="B4" s="5" t="s">
        <v>1</v>
      </c>
      <c r="C4" s="6"/>
      <c r="D4" s="5" t="s">
        <v>2</v>
      </c>
      <c r="E4" s="6" t="s">
        <v>3</v>
      </c>
      <c r="F4" s="7" t="s">
        <v>4</v>
      </c>
      <c r="G4" s="8" t="s">
        <v>5</v>
      </c>
      <c r="H4" s="6" t="s">
        <v>6</v>
      </c>
      <c r="I4" s="9" t="s">
        <v>7</v>
      </c>
      <c r="J4">
        <v>4</v>
      </c>
    </row>
    <row r="5" spans="1:10" x14ac:dyDescent="0.25">
      <c r="A5" s="14">
        <v>1</v>
      </c>
      <c r="B5" s="15" t="s">
        <v>8</v>
      </c>
      <c r="D5" s="17">
        <v>0</v>
      </c>
      <c r="E5" s="18">
        <v>7</v>
      </c>
      <c r="F5" s="11" t="s">
        <v>11</v>
      </c>
      <c r="G5" s="12">
        <v>2015</v>
      </c>
      <c r="H5" s="19" t="s">
        <v>12</v>
      </c>
      <c r="J5">
        <v>5</v>
      </c>
    </row>
    <row r="6" spans="1:10" x14ac:dyDescent="0.25">
      <c r="A6" s="14">
        <v>2</v>
      </c>
      <c r="B6" s="15" t="s">
        <v>8</v>
      </c>
      <c r="D6" s="17">
        <v>0</v>
      </c>
      <c r="E6" s="18">
        <v>12</v>
      </c>
      <c r="F6" s="11" t="s">
        <v>13</v>
      </c>
      <c r="G6" s="12">
        <v>2014</v>
      </c>
      <c r="H6" s="19" t="s">
        <v>14</v>
      </c>
      <c r="J6">
        <v>6</v>
      </c>
    </row>
    <row r="7" spans="1:10" x14ac:dyDescent="0.25">
      <c r="A7" s="14">
        <v>3</v>
      </c>
      <c r="B7" s="15" t="s">
        <v>8</v>
      </c>
      <c r="D7" s="17">
        <v>0</v>
      </c>
      <c r="E7" s="18">
        <v>30</v>
      </c>
      <c r="F7" s="11" t="s">
        <v>15</v>
      </c>
      <c r="G7" s="12">
        <v>2015</v>
      </c>
      <c r="H7" s="19" t="s">
        <v>16</v>
      </c>
      <c r="J7">
        <v>7</v>
      </c>
    </row>
    <row r="8" spans="1:10" x14ac:dyDescent="0.25">
      <c r="A8" s="14">
        <v>4</v>
      </c>
      <c r="B8" s="15" t="s">
        <v>8</v>
      </c>
      <c r="D8" s="17">
        <v>0</v>
      </c>
      <c r="E8" s="18">
        <v>23</v>
      </c>
      <c r="F8" s="11" t="s">
        <v>17</v>
      </c>
      <c r="G8" s="12">
        <v>2016</v>
      </c>
      <c r="H8" s="19" t="s">
        <v>18</v>
      </c>
      <c r="J8">
        <v>8</v>
      </c>
    </row>
    <row r="9" spans="1:10" x14ac:dyDescent="0.25">
      <c r="A9" s="14">
        <v>5</v>
      </c>
      <c r="B9" s="15" t="s">
        <v>8</v>
      </c>
      <c r="D9" s="17">
        <v>0</v>
      </c>
      <c r="E9" s="18">
        <v>31</v>
      </c>
      <c r="F9" s="11" t="s">
        <v>19</v>
      </c>
      <c r="G9" s="12">
        <v>2015</v>
      </c>
      <c r="H9" s="19" t="s">
        <v>20</v>
      </c>
      <c r="J9">
        <v>9</v>
      </c>
    </row>
    <row r="10" spans="1:10" x14ac:dyDescent="0.25">
      <c r="A10" s="14">
        <v>6</v>
      </c>
      <c r="B10" s="15" t="s">
        <v>8</v>
      </c>
      <c r="D10" s="17">
        <v>0</v>
      </c>
      <c r="E10" s="18">
        <v>111</v>
      </c>
      <c r="F10" s="11" t="s">
        <v>21</v>
      </c>
      <c r="G10" s="12">
        <v>2015</v>
      </c>
      <c r="H10" s="19" t="s">
        <v>22</v>
      </c>
      <c r="J10">
        <v>10</v>
      </c>
    </row>
    <row r="11" spans="1:10" x14ac:dyDescent="0.25">
      <c r="A11" s="14">
        <v>7</v>
      </c>
      <c r="B11" s="15" t="s">
        <v>8</v>
      </c>
      <c r="D11" s="17">
        <v>0</v>
      </c>
      <c r="E11" s="18">
        <v>90</v>
      </c>
      <c r="F11" s="11" t="s">
        <v>23</v>
      </c>
      <c r="G11" s="12">
        <v>2017</v>
      </c>
      <c r="H11" s="19" t="s">
        <v>24</v>
      </c>
      <c r="J11">
        <v>11</v>
      </c>
    </row>
    <row r="12" spans="1:10" x14ac:dyDescent="0.25">
      <c r="A12" s="14">
        <v>8</v>
      </c>
      <c r="B12" s="15" t="s">
        <v>8</v>
      </c>
      <c r="D12" s="17">
        <v>0</v>
      </c>
      <c r="E12" s="18">
        <v>99</v>
      </c>
      <c r="F12" s="11" t="s">
        <v>25</v>
      </c>
      <c r="G12" s="12">
        <v>2017</v>
      </c>
      <c r="H12" s="19" t="s">
        <v>26</v>
      </c>
      <c r="J12">
        <v>12</v>
      </c>
    </row>
    <row r="13" spans="1:10" x14ac:dyDescent="0.25">
      <c r="J13">
        <v>13</v>
      </c>
    </row>
    <row r="14" spans="1:10" ht="26.25" x14ac:dyDescent="0.25">
      <c r="A14" s="10" t="s">
        <v>27</v>
      </c>
      <c r="B14" s="10"/>
      <c r="C14" s="10"/>
      <c r="D14" s="10"/>
      <c r="E14" s="10"/>
      <c r="F14" s="11" t="s">
        <v>28</v>
      </c>
      <c r="H14" s="13" t="s">
        <v>29</v>
      </c>
      <c r="I14" s="13"/>
      <c r="J14">
        <v>14</v>
      </c>
    </row>
    <row r="15" spans="1:10" ht="15" x14ac:dyDescent="0.25">
      <c r="A15" s="4" t="s">
        <v>0</v>
      </c>
      <c r="B15" s="5" t="s">
        <v>1</v>
      </c>
      <c r="C15" s="6"/>
      <c r="D15" s="5" t="s">
        <v>2</v>
      </c>
      <c r="E15" s="6" t="s">
        <v>3</v>
      </c>
      <c r="F15" s="7" t="s">
        <v>4</v>
      </c>
      <c r="G15" s="8" t="s">
        <v>5</v>
      </c>
      <c r="H15" s="6" t="s">
        <v>6</v>
      </c>
      <c r="I15" s="9" t="s">
        <v>7</v>
      </c>
      <c r="J15">
        <v>15</v>
      </c>
    </row>
    <row r="16" spans="1:10" x14ac:dyDescent="0.25">
      <c r="A16" s="14">
        <v>1</v>
      </c>
      <c r="B16" s="15" t="s">
        <v>27</v>
      </c>
      <c r="D16" s="17">
        <v>0</v>
      </c>
      <c r="E16" s="18">
        <v>14</v>
      </c>
      <c r="F16" s="11" t="s">
        <v>30</v>
      </c>
      <c r="G16" s="12">
        <v>2013</v>
      </c>
      <c r="H16" s="19" t="s">
        <v>18</v>
      </c>
      <c r="J16">
        <v>16</v>
      </c>
    </row>
    <row r="17" spans="1:10" x14ac:dyDescent="0.25">
      <c r="A17" s="14">
        <v>2</v>
      </c>
      <c r="B17" s="15" t="s">
        <v>27</v>
      </c>
      <c r="D17" s="17">
        <v>0</v>
      </c>
      <c r="E17" s="18">
        <v>124</v>
      </c>
      <c r="F17" s="11" t="s">
        <v>31</v>
      </c>
      <c r="G17" s="12">
        <v>2013</v>
      </c>
      <c r="H17" s="19" t="s">
        <v>32</v>
      </c>
      <c r="J17">
        <v>17</v>
      </c>
    </row>
    <row r="18" spans="1:10" x14ac:dyDescent="0.25">
      <c r="A18" s="14">
        <v>3</v>
      </c>
      <c r="B18" s="15" t="s">
        <v>27</v>
      </c>
      <c r="D18" s="17">
        <v>0</v>
      </c>
      <c r="E18" s="18">
        <v>61</v>
      </c>
      <c r="F18" s="11" t="s">
        <v>33</v>
      </c>
      <c r="G18" s="12">
        <v>2012</v>
      </c>
      <c r="H18" s="19" t="s">
        <v>24</v>
      </c>
      <c r="J18">
        <v>18</v>
      </c>
    </row>
    <row r="19" spans="1:10" x14ac:dyDescent="0.25">
      <c r="A19" s="14">
        <v>4</v>
      </c>
      <c r="B19" s="15" t="s">
        <v>27</v>
      </c>
      <c r="D19" s="17">
        <v>0</v>
      </c>
      <c r="E19" s="18">
        <v>5</v>
      </c>
      <c r="F19" s="11" t="s">
        <v>34</v>
      </c>
      <c r="G19" s="12">
        <v>2012</v>
      </c>
      <c r="H19" s="19" t="s">
        <v>18</v>
      </c>
      <c r="J19">
        <v>19</v>
      </c>
    </row>
    <row r="20" spans="1:10" x14ac:dyDescent="0.25">
      <c r="A20" s="14">
        <v>5</v>
      </c>
      <c r="B20" s="15" t="s">
        <v>27</v>
      </c>
      <c r="D20" s="17">
        <v>0</v>
      </c>
      <c r="E20" s="18">
        <v>22</v>
      </c>
      <c r="F20" s="11" t="s">
        <v>35</v>
      </c>
      <c r="G20" s="12">
        <v>2013</v>
      </c>
      <c r="H20" s="19" t="s">
        <v>18</v>
      </c>
      <c r="J20">
        <v>20</v>
      </c>
    </row>
    <row r="21" spans="1:10" x14ac:dyDescent="0.25">
      <c r="A21" s="14">
        <v>6</v>
      </c>
      <c r="B21" s="15" t="s">
        <v>27</v>
      </c>
      <c r="D21" s="17">
        <v>0</v>
      </c>
      <c r="E21" s="18">
        <v>113</v>
      </c>
      <c r="F21" s="11" t="s">
        <v>36</v>
      </c>
      <c r="G21" s="12">
        <v>2012</v>
      </c>
      <c r="H21" s="19" t="s">
        <v>22</v>
      </c>
      <c r="J21">
        <v>21</v>
      </c>
    </row>
    <row r="22" spans="1:10" x14ac:dyDescent="0.25">
      <c r="A22" s="14">
        <v>7</v>
      </c>
      <c r="B22" s="15" t="s">
        <v>27</v>
      </c>
      <c r="D22" s="17">
        <v>0</v>
      </c>
      <c r="E22" s="18">
        <v>78</v>
      </c>
      <c r="F22" s="11" t="s">
        <v>37</v>
      </c>
      <c r="G22" s="12">
        <v>2012</v>
      </c>
      <c r="H22" s="19" t="s">
        <v>18</v>
      </c>
      <c r="J22">
        <v>22</v>
      </c>
    </row>
    <row r="23" spans="1:10" x14ac:dyDescent="0.25">
      <c r="J23">
        <v>23</v>
      </c>
    </row>
    <row r="24" spans="1:10" ht="26.25" x14ac:dyDescent="0.25">
      <c r="A24" s="10" t="s">
        <v>38</v>
      </c>
      <c r="B24" s="10"/>
      <c r="C24" s="10"/>
      <c r="D24" s="10"/>
      <c r="E24" s="10"/>
      <c r="F24" s="11" t="s">
        <v>39</v>
      </c>
      <c r="H24" s="13" t="s">
        <v>40</v>
      </c>
      <c r="I24" s="13"/>
      <c r="J24">
        <v>24</v>
      </c>
    </row>
    <row r="25" spans="1:10" ht="15" x14ac:dyDescent="0.25">
      <c r="A25" s="4" t="s">
        <v>0</v>
      </c>
      <c r="B25" s="5" t="s">
        <v>1</v>
      </c>
      <c r="C25" s="6"/>
      <c r="D25" s="5" t="s">
        <v>2</v>
      </c>
      <c r="E25" s="6" t="s">
        <v>3</v>
      </c>
      <c r="F25" s="7" t="s">
        <v>4</v>
      </c>
      <c r="G25" s="8" t="s">
        <v>5</v>
      </c>
      <c r="H25" s="6" t="s">
        <v>6</v>
      </c>
      <c r="I25" s="9" t="s">
        <v>7</v>
      </c>
      <c r="J25">
        <v>25</v>
      </c>
    </row>
    <row r="26" spans="1:10" x14ac:dyDescent="0.25">
      <c r="A26" s="14">
        <v>1</v>
      </c>
      <c r="B26" s="15" t="s">
        <v>38</v>
      </c>
      <c r="D26" s="17">
        <v>0</v>
      </c>
      <c r="E26" s="18">
        <v>39</v>
      </c>
      <c r="F26" s="11" t="s">
        <v>41</v>
      </c>
      <c r="G26" s="12">
        <v>2005</v>
      </c>
      <c r="H26" s="19" t="s">
        <v>18</v>
      </c>
      <c r="J26">
        <v>26</v>
      </c>
    </row>
    <row r="27" spans="1:10" x14ac:dyDescent="0.25">
      <c r="J27">
        <v>27</v>
      </c>
    </row>
    <row r="28" spans="1:10" ht="26.25" x14ac:dyDescent="0.25">
      <c r="A28" s="10" t="s">
        <v>42</v>
      </c>
      <c r="B28" s="10"/>
      <c r="C28" s="10"/>
      <c r="D28" s="10"/>
      <c r="E28" s="10"/>
      <c r="F28" s="11" t="s">
        <v>9</v>
      </c>
      <c r="H28" s="13" t="s">
        <v>10</v>
      </c>
      <c r="I28" s="13"/>
      <c r="J28">
        <v>28</v>
      </c>
    </row>
    <row r="29" spans="1:10" ht="15" x14ac:dyDescent="0.25">
      <c r="A29" s="4" t="s">
        <v>0</v>
      </c>
      <c r="B29" s="5" t="s">
        <v>1</v>
      </c>
      <c r="C29" s="6"/>
      <c r="D29" s="5" t="s">
        <v>2</v>
      </c>
      <c r="E29" s="6" t="s">
        <v>3</v>
      </c>
      <c r="F29" s="7" t="s">
        <v>4</v>
      </c>
      <c r="G29" s="8" t="s">
        <v>5</v>
      </c>
      <c r="H29" s="6" t="s">
        <v>6</v>
      </c>
      <c r="I29" s="9" t="s">
        <v>7</v>
      </c>
      <c r="J29">
        <v>29</v>
      </c>
    </row>
    <row r="30" spans="1:10" x14ac:dyDescent="0.25">
      <c r="A30" s="14">
        <v>1</v>
      </c>
      <c r="B30" s="15" t="s">
        <v>42</v>
      </c>
      <c r="D30" s="17">
        <v>0</v>
      </c>
      <c r="E30" s="18">
        <v>6</v>
      </c>
      <c r="F30" s="11" t="s">
        <v>43</v>
      </c>
      <c r="G30" s="12">
        <v>2014</v>
      </c>
      <c r="H30" s="19" t="s">
        <v>18</v>
      </c>
      <c r="J30">
        <v>30</v>
      </c>
    </row>
    <row r="31" spans="1:10" x14ac:dyDescent="0.25">
      <c r="A31" s="14">
        <v>2</v>
      </c>
      <c r="B31" s="15" t="s">
        <v>42</v>
      </c>
      <c r="D31" s="17">
        <v>0</v>
      </c>
      <c r="E31" s="18">
        <v>119</v>
      </c>
      <c r="F31" s="11" t="s">
        <v>44</v>
      </c>
      <c r="G31" s="12">
        <v>2014</v>
      </c>
      <c r="H31" s="19" t="s">
        <v>45</v>
      </c>
      <c r="J31">
        <v>31</v>
      </c>
    </row>
    <row r="32" spans="1:10" x14ac:dyDescent="0.25">
      <c r="A32" s="14">
        <v>3</v>
      </c>
      <c r="B32" s="15" t="s">
        <v>42</v>
      </c>
      <c r="D32" s="17">
        <v>0</v>
      </c>
      <c r="E32" s="18">
        <v>115</v>
      </c>
      <c r="F32" s="11" t="s">
        <v>46</v>
      </c>
      <c r="G32" s="12">
        <v>2015</v>
      </c>
      <c r="H32" s="19" t="s">
        <v>22</v>
      </c>
      <c r="J32">
        <v>32</v>
      </c>
    </row>
    <row r="33" spans="1:10" x14ac:dyDescent="0.25">
      <c r="A33" s="14">
        <v>4</v>
      </c>
      <c r="B33" s="15" t="s">
        <v>42</v>
      </c>
      <c r="D33" s="17">
        <v>0</v>
      </c>
      <c r="E33" s="18">
        <v>64</v>
      </c>
      <c r="F33" s="11" t="s">
        <v>47</v>
      </c>
      <c r="G33" s="12">
        <v>2015</v>
      </c>
      <c r="H33" s="19" t="s">
        <v>48</v>
      </c>
      <c r="J33">
        <v>33</v>
      </c>
    </row>
    <row r="34" spans="1:10" x14ac:dyDescent="0.25">
      <c r="A34" s="14">
        <v>5</v>
      </c>
      <c r="B34" s="15" t="s">
        <v>42</v>
      </c>
      <c r="D34" s="17">
        <v>0</v>
      </c>
      <c r="E34" s="18">
        <v>73</v>
      </c>
      <c r="F34" s="11" t="s">
        <v>49</v>
      </c>
      <c r="G34" s="12">
        <v>2015</v>
      </c>
      <c r="H34" s="19" t="s">
        <v>24</v>
      </c>
      <c r="J34">
        <v>34</v>
      </c>
    </row>
    <row r="35" spans="1:10" x14ac:dyDescent="0.25">
      <c r="A35" s="14">
        <v>6</v>
      </c>
      <c r="B35" s="15" t="s">
        <v>42</v>
      </c>
      <c r="D35" s="17">
        <v>0</v>
      </c>
      <c r="E35" s="18">
        <v>67</v>
      </c>
      <c r="F35" s="11" t="s">
        <v>50</v>
      </c>
      <c r="G35" s="12">
        <v>2015</v>
      </c>
      <c r="H35" s="19" t="s">
        <v>51</v>
      </c>
      <c r="J35">
        <v>35</v>
      </c>
    </row>
    <row r="36" spans="1:10" x14ac:dyDescent="0.25">
      <c r="A36" s="14">
        <v>7</v>
      </c>
      <c r="B36" s="15" t="s">
        <v>42</v>
      </c>
      <c r="D36" s="17">
        <v>0</v>
      </c>
      <c r="E36" s="18">
        <v>36</v>
      </c>
      <c r="F36" s="11" t="s">
        <v>52</v>
      </c>
      <c r="G36" s="12">
        <v>2015</v>
      </c>
      <c r="H36" s="19" t="s">
        <v>53</v>
      </c>
      <c r="J36">
        <v>36</v>
      </c>
    </row>
    <row r="37" spans="1:10" x14ac:dyDescent="0.25">
      <c r="J37">
        <v>37</v>
      </c>
    </row>
    <row r="38" spans="1:10" ht="26.25" x14ac:dyDescent="0.25">
      <c r="A38" s="10" t="s">
        <v>54</v>
      </c>
      <c r="B38" s="10"/>
      <c r="C38" s="10"/>
      <c r="D38" s="10"/>
      <c r="E38" s="10"/>
      <c r="F38" s="11" t="s">
        <v>28</v>
      </c>
      <c r="H38" s="13" t="s">
        <v>29</v>
      </c>
      <c r="I38" s="13"/>
      <c r="J38">
        <v>38</v>
      </c>
    </row>
    <row r="39" spans="1:10" ht="15" x14ac:dyDescent="0.25">
      <c r="A39" s="4" t="s">
        <v>0</v>
      </c>
      <c r="B39" s="5" t="s">
        <v>1</v>
      </c>
      <c r="C39" s="6"/>
      <c r="D39" s="5" t="s">
        <v>2</v>
      </c>
      <c r="E39" s="6" t="s">
        <v>3</v>
      </c>
      <c r="F39" s="7" t="s">
        <v>4</v>
      </c>
      <c r="G39" s="8" t="s">
        <v>5</v>
      </c>
      <c r="H39" s="6" t="s">
        <v>6</v>
      </c>
      <c r="I39" s="9" t="s">
        <v>7</v>
      </c>
      <c r="J39">
        <v>39</v>
      </c>
    </row>
    <row r="40" spans="1:10" x14ac:dyDescent="0.25">
      <c r="A40" s="14">
        <v>1</v>
      </c>
      <c r="B40" s="15" t="s">
        <v>54</v>
      </c>
      <c r="D40" s="17">
        <v>0</v>
      </c>
      <c r="E40" s="18">
        <v>42</v>
      </c>
      <c r="F40" s="11" t="s">
        <v>55</v>
      </c>
      <c r="G40" s="12">
        <v>2012</v>
      </c>
      <c r="H40" s="19" t="s">
        <v>26</v>
      </c>
      <c r="J40">
        <v>40</v>
      </c>
    </row>
    <row r="41" spans="1:10" x14ac:dyDescent="0.25">
      <c r="A41" s="14">
        <v>2</v>
      </c>
      <c r="B41" s="15" t="s">
        <v>54</v>
      </c>
      <c r="D41" s="17">
        <v>0</v>
      </c>
      <c r="E41" s="18">
        <v>11</v>
      </c>
      <c r="F41" s="11" t="s">
        <v>56</v>
      </c>
      <c r="G41" s="12">
        <v>2012</v>
      </c>
      <c r="H41" s="19" t="s">
        <v>14</v>
      </c>
      <c r="J41">
        <v>41</v>
      </c>
    </row>
    <row r="42" spans="1:10" x14ac:dyDescent="0.25">
      <c r="A42" s="14">
        <v>3</v>
      </c>
      <c r="B42" s="15" t="s">
        <v>54</v>
      </c>
      <c r="D42" s="17">
        <v>0</v>
      </c>
      <c r="E42" s="18">
        <v>26</v>
      </c>
      <c r="F42" s="11" t="s">
        <v>57</v>
      </c>
      <c r="G42" s="12">
        <v>2013</v>
      </c>
      <c r="H42" s="19" t="s">
        <v>58</v>
      </c>
      <c r="J42">
        <v>42</v>
      </c>
    </row>
    <row r="43" spans="1:10" x14ac:dyDescent="0.25">
      <c r="A43" s="14">
        <v>4</v>
      </c>
      <c r="B43" s="15" t="s">
        <v>54</v>
      </c>
      <c r="D43" s="17">
        <v>0</v>
      </c>
      <c r="E43" s="18">
        <v>54</v>
      </c>
      <c r="F43" s="11" t="s">
        <v>59</v>
      </c>
      <c r="G43" s="12">
        <v>2013</v>
      </c>
      <c r="H43" s="19" t="s">
        <v>60</v>
      </c>
      <c r="J43">
        <v>43</v>
      </c>
    </row>
    <row r="44" spans="1:10" x14ac:dyDescent="0.25">
      <c r="A44" s="14">
        <v>5</v>
      </c>
      <c r="B44" s="15" t="s">
        <v>54</v>
      </c>
      <c r="D44" s="17">
        <v>0</v>
      </c>
      <c r="E44" s="18">
        <v>32</v>
      </c>
      <c r="F44" s="11" t="s">
        <v>61</v>
      </c>
      <c r="G44" s="12">
        <v>2013</v>
      </c>
      <c r="H44" s="19" t="s">
        <v>62</v>
      </c>
      <c r="J44">
        <v>44</v>
      </c>
    </row>
    <row r="45" spans="1:10" x14ac:dyDescent="0.25">
      <c r="A45" s="14">
        <v>6</v>
      </c>
      <c r="B45" s="15" t="s">
        <v>54</v>
      </c>
      <c r="D45" s="17">
        <v>0</v>
      </c>
      <c r="E45" s="18">
        <v>52</v>
      </c>
      <c r="F45" s="11" t="s">
        <v>63</v>
      </c>
      <c r="G45" s="12">
        <v>2013</v>
      </c>
      <c r="H45" s="19" t="s">
        <v>60</v>
      </c>
      <c r="J45">
        <v>45</v>
      </c>
    </row>
    <row r="46" spans="1:10" x14ac:dyDescent="0.25">
      <c r="A46" s="14">
        <v>7</v>
      </c>
      <c r="B46" s="15" t="s">
        <v>54</v>
      </c>
      <c r="D46" s="17">
        <v>0</v>
      </c>
      <c r="E46" s="18">
        <v>110</v>
      </c>
      <c r="F46" s="11" t="s">
        <v>64</v>
      </c>
      <c r="G46" s="12">
        <v>2013</v>
      </c>
      <c r="H46" s="19" t="s">
        <v>22</v>
      </c>
      <c r="J46">
        <v>46</v>
      </c>
    </row>
    <row r="47" spans="1:10" x14ac:dyDescent="0.25">
      <c r="A47" s="14">
        <v>8</v>
      </c>
      <c r="B47" s="15" t="s">
        <v>54</v>
      </c>
      <c r="D47" s="17">
        <v>0</v>
      </c>
      <c r="E47" s="18">
        <v>68</v>
      </c>
      <c r="F47" s="11" t="s">
        <v>65</v>
      </c>
      <c r="G47" s="12">
        <v>2013</v>
      </c>
      <c r="H47" s="19" t="s">
        <v>51</v>
      </c>
      <c r="J47">
        <v>47</v>
      </c>
    </row>
    <row r="48" spans="1:10" x14ac:dyDescent="0.25">
      <c r="A48" s="14">
        <v>9</v>
      </c>
      <c r="B48" s="15" t="s">
        <v>54</v>
      </c>
      <c r="D48" s="17">
        <v>0</v>
      </c>
      <c r="E48" s="18">
        <v>114</v>
      </c>
      <c r="F48" s="11" t="s">
        <v>66</v>
      </c>
      <c r="G48" s="12">
        <v>2013</v>
      </c>
      <c r="H48" s="19" t="s">
        <v>22</v>
      </c>
      <c r="J48">
        <v>48</v>
      </c>
    </row>
    <row r="49" spans="1:10" x14ac:dyDescent="0.25">
      <c r="A49" s="14">
        <v>10</v>
      </c>
      <c r="B49" s="15" t="s">
        <v>54</v>
      </c>
      <c r="D49" s="17">
        <v>0</v>
      </c>
      <c r="E49" s="18">
        <v>37</v>
      </c>
      <c r="F49" s="11" t="s">
        <v>67</v>
      </c>
      <c r="G49" s="12">
        <v>2013</v>
      </c>
      <c r="H49" s="19" t="s">
        <v>18</v>
      </c>
      <c r="J49">
        <v>49</v>
      </c>
    </row>
    <row r="50" spans="1:10" x14ac:dyDescent="0.25">
      <c r="A50" s="14">
        <v>11</v>
      </c>
      <c r="B50" s="15" t="s">
        <v>54</v>
      </c>
      <c r="D50" s="17">
        <v>0</v>
      </c>
      <c r="E50" s="18">
        <v>74</v>
      </c>
      <c r="F50" s="11" t="s">
        <v>68</v>
      </c>
      <c r="G50" s="12">
        <v>2013</v>
      </c>
      <c r="H50" s="19" t="s">
        <v>24</v>
      </c>
      <c r="J50">
        <v>50</v>
      </c>
    </row>
    <row r="51" spans="1:10" x14ac:dyDescent="0.25">
      <c r="J51">
        <v>51</v>
      </c>
    </row>
    <row r="52" spans="1:10" ht="26.25" x14ac:dyDescent="0.25">
      <c r="A52" s="10" t="s">
        <v>69</v>
      </c>
      <c r="B52" s="10"/>
      <c r="C52" s="10"/>
      <c r="D52" s="10"/>
      <c r="E52" s="10"/>
      <c r="F52" s="11" t="s">
        <v>70</v>
      </c>
      <c r="H52" s="13" t="s">
        <v>71</v>
      </c>
      <c r="I52" s="13"/>
      <c r="J52">
        <v>52</v>
      </c>
    </row>
    <row r="53" spans="1:10" ht="15" x14ac:dyDescent="0.25">
      <c r="A53" s="4" t="s">
        <v>0</v>
      </c>
      <c r="B53" s="5" t="s">
        <v>1</v>
      </c>
      <c r="C53" s="6"/>
      <c r="D53" s="5" t="s">
        <v>2</v>
      </c>
      <c r="E53" s="6" t="s">
        <v>3</v>
      </c>
      <c r="F53" s="7" t="s">
        <v>4</v>
      </c>
      <c r="G53" s="8" t="s">
        <v>5</v>
      </c>
      <c r="H53" s="6" t="s">
        <v>6</v>
      </c>
      <c r="I53" s="9" t="s">
        <v>7</v>
      </c>
      <c r="J53">
        <v>53</v>
      </c>
    </row>
    <row r="54" spans="1:10" x14ac:dyDescent="0.25">
      <c r="A54" s="14">
        <v>1</v>
      </c>
      <c r="B54" s="15" t="s">
        <v>69</v>
      </c>
      <c r="D54" s="17">
        <v>0</v>
      </c>
      <c r="E54" s="18">
        <v>88</v>
      </c>
      <c r="F54" s="11" t="s">
        <v>72</v>
      </c>
      <c r="G54" s="12">
        <v>2010</v>
      </c>
      <c r="H54" s="19" t="s">
        <v>24</v>
      </c>
      <c r="J54">
        <v>54</v>
      </c>
    </row>
    <row r="55" spans="1:10" x14ac:dyDescent="0.25">
      <c r="A55" s="14">
        <v>2</v>
      </c>
      <c r="B55" s="15" t="s">
        <v>69</v>
      </c>
      <c r="D55" s="17">
        <v>0</v>
      </c>
      <c r="E55" s="18">
        <v>81</v>
      </c>
      <c r="F55" s="11" t="s">
        <v>73</v>
      </c>
      <c r="G55" s="12">
        <v>2010</v>
      </c>
      <c r="H55" s="19" t="s">
        <v>18</v>
      </c>
      <c r="J55">
        <v>55</v>
      </c>
    </row>
    <row r="56" spans="1:10" x14ac:dyDescent="0.25">
      <c r="A56" s="14">
        <v>3</v>
      </c>
      <c r="B56" s="15" t="s">
        <v>69</v>
      </c>
      <c r="D56" s="17">
        <v>0</v>
      </c>
      <c r="E56" s="18">
        <v>8</v>
      </c>
      <c r="F56" s="11" t="s">
        <v>74</v>
      </c>
      <c r="G56" s="12">
        <v>2010</v>
      </c>
      <c r="H56" s="19" t="s">
        <v>12</v>
      </c>
      <c r="J56">
        <v>56</v>
      </c>
    </row>
    <row r="57" spans="1:10" x14ac:dyDescent="0.25">
      <c r="A57" s="14">
        <v>4</v>
      </c>
      <c r="B57" s="15" t="s">
        <v>69</v>
      </c>
      <c r="D57" s="17">
        <v>0</v>
      </c>
      <c r="E57" s="18">
        <v>10</v>
      </c>
      <c r="F57" s="11" t="s">
        <v>75</v>
      </c>
      <c r="G57" s="12">
        <v>2010</v>
      </c>
      <c r="H57" s="19" t="s">
        <v>14</v>
      </c>
      <c r="J57">
        <v>57</v>
      </c>
    </row>
    <row r="58" spans="1:10" x14ac:dyDescent="0.25">
      <c r="A58" s="14">
        <v>5</v>
      </c>
      <c r="B58" s="15" t="s">
        <v>69</v>
      </c>
      <c r="D58" s="17">
        <v>0</v>
      </c>
      <c r="E58" s="18">
        <v>38</v>
      </c>
      <c r="F58" s="11" t="s">
        <v>76</v>
      </c>
      <c r="G58" s="12">
        <v>2011</v>
      </c>
      <c r="H58" s="19" t="s">
        <v>18</v>
      </c>
      <c r="J58">
        <v>58</v>
      </c>
    </row>
    <row r="59" spans="1:10" x14ac:dyDescent="0.25">
      <c r="A59" s="14">
        <v>6</v>
      </c>
      <c r="B59" s="15" t="s">
        <v>69</v>
      </c>
      <c r="D59" s="17">
        <v>0</v>
      </c>
      <c r="E59" s="18">
        <v>123</v>
      </c>
      <c r="F59" s="11" t="s">
        <v>77</v>
      </c>
      <c r="G59" s="12">
        <v>2010</v>
      </c>
      <c r="H59" s="19" t="s">
        <v>32</v>
      </c>
      <c r="J59">
        <v>59</v>
      </c>
    </row>
    <row r="60" spans="1:10" x14ac:dyDescent="0.25">
      <c r="A60" s="14">
        <v>7</v>
      </c>
      <c r="B60" s="15" t="s">
        <v>69</v>
      </c>
      <c r="D60" s="17">
        <v>0</v>
      </c>
      <c r="E60" s="18">
        <v>55</v>
      </c>
      <c r="F60" s="11" t="s">
        <v>78</v>
      </c>
      <c r="G60" s="12">
        <v>2011</v>
      </c>
      <c r="H60" s="19" t="s">
        <v>60</v>
      </c>
      <c r="J60">
        <v>60</v>
      </c>
    </row>
    <row r="61" spans="1:10" x14ac:dyDescent="0.25">
      <c r="J61">
        <v>61</v>
      </c>
    </row>
    <row r="62" spans="1:10" ht="26.25" x14ac:dyDescent="0.25">
      <c r="A62" s="10" t="s">
        <v>79</v>
      </c>
      <c r="B62" s="10"/>
      <c r="C62" s="10"/>
      <c r="D62" s="10"/>
      <c r="E62" s="10"/>
      <c r="F62" s="11" t="s">
        <v>80</v>
      </c>
      <c r="H62" s="13" t="s">
        <v>81</v>
      </c>
      <c r="I62" s="13"/>
      <c r="J62">
        <v>62</v>
      </c>
    </row>
    <row r="63" spans="1:10" ht="15" x14ac:dyDescent="0.25">
      <c r="A63" s="4" t="s">
        <v>0</v>
      </c>
      <c r="B63" s="5" t="s">
        <v>1</v>
      </c>
      <c r="C63" s="6"/>
      <c r="D63" s="5" t="s">
        <v>2</v>
      </c>
      <c r="E63" s="6" t="s">
        <v>3</v>
      </c>
      <c r="F63" s="7" t="s">
        <v>4</v>
      </c>
      <c r="G63" s="8" t="s">
        <v>5</v>
      </c>
      <c r="H63" s="6" t="s">
        <v>6</v>
      </c>
      <c r="I63" s="9" t="s">
        <v>7</v>
      </c>
      <c r="J63">
        <v>63</v>
      </c>
    </row>
    <row r="64" spans="1:10" x14ac:dyDescent="0.25">
      <c r="A64" s="14">
        <v>1</v>
      </c>
      <c r="B64" s="15" t="s">
        <v>79</v>
      </c>
      <c r="D64" s="17">
        <v>0</v>
      </c>
      <c r="E64" s="18">
        <v>120</v>
      </c>
      <c r="F64" s="11" t="s">
        <v>82</v>
      </c>
      <c r="G64" s="12">
        <v>2008</v>
      </c>
      <c r="H64" s="19" t="s">
        <v>83</v>
      </c>
      <c r="J64">
        <v>64</v>
      </c>
    </row>
    <row r="65" spans="1:10" x14ac:dyDescent="0.25">
      <c r="A65" s="14">
        <v>2</v>
      </c>
      <c r="B65" s="15" t="s">
        <v>79</v>
      </c>
      <c r="D65" s="17">
        <v>0</v>
      </c>
      <c r="E65" s="18">
        <v>104</v>
      </c>
      <c r="F65" s="11" t="s">
        <v>84</v>
      </c>
      <c r="G65" s="12">
        <v>2008</v>
      </c>
      <c r="H65" s="19" t="s">
        <v>85</v>
      </c>
      <c r="J65">
        <v>65</v>
      </c>
    </row>
    <row r="66" spans="1:10" x14ac:dyDescent="0.25">
      <c r="A66" s="14">
        <v>3</v>
      </c>
      <c r="B66" s="15" t="s">
        <v>79</v>
      </c>
      <c r="D66" s="17">
        <v>0</v>
      </c>
      <c r="E66" s="18">
        <v>102</v>
      </c>
      <c r="F66" s="11" t="s">
        <v>86</v>
      </c>
      <c r="G66" s="12">
        <v>2008</v>
      </c>
      <c r="H66" s="19" t="s">
        <v>26</v>
      </c>
      <c r="J66">
        <v>66</v>
      </c>
    </row>
    <row r="67" spans="1:10" x14ac:dyDescent="0.25">
      <c r="A67" s="14">
        <v>4</v>
      </c>
      <c r="B67" s="15" t="s">
        <v>79</v>
      </c>
      <c r="D67" s="17">
        <v>0</v>
      </c>
      <c r="E67" s="18">
        <v>85</v>
      </c>
      <c r="F67" s="11" t="s">
        <v>87</v>
      </c>
      <c r="G67" s="12">
        <v>2008</v>
      </c>
      <c r="H67" s="19" t="s">
        <v>24</v>
      </c>
      <c r="J67">
        <v>67</v>
      </c>
    </row>
    <row r="68" spans="1:10" x14ac:dyDescent="0.25">
      <c r="A68" s="14">
        <v>5</v>
      </c>
      <c r="B68" s="15" t="s">
        <v>79</v>
      </c>
      <c r="D68" s="17">
        <v>0</v>
      </c>
      <c r="E68" s="18">
        <v>106</v>
      </c>
      <c r="F68" s="11" t="s">
        <v>88</v>
      </c>
      <c r="G68" s="12">
        <v>2009</v>
      </c>
      <c r="H68" s="19" t="s">
        <v>89</v>
      </c>
      <c r="J68">
        <v>68</v>
      </c>
    </row>
    <row r="69" spans="1:10" x14ac:dyDescent="0.25">
      <c r="J69">
        <v>69</v>
      </c>
    </row>
    <row r="70" spans="1:10" ht="26.25" x14ac:dyDescent="0.25">
      <c r="A70" s="10" t="s">
        <v>90</v>
      </c>
      <c r="B70" s="10"/>
      <c r="C70" s="10"/>
      <c r="D70" s="10"/>
      <c r="E70" s="10"/>
      <c r="F70" s="11" t="s">
        <v>70</v>
      </c>
      <c r="H70" s="13" t="s">
        <v>71</v>
      </c>
      <c r="I70" s="13"/>
      <c r="J70">
        <v>70</v>
      </c>
    </row>
    <row r="71" spans="1:10" ht="15" x14ac:dyDescent="0.25">
      <c r="A71" s="4" t="s">
        <v>0</v>
      </c>
      <c r="B71" s="5" t="s">
        <v>1</v>
      </c>
      <c r="C71" s="6"/>
      <c r="D71" s="5" t="s">
        <v>2</v>
      </c>
      <c r="E71" s="6" t="s">
        <v>3</v>
      </c>
      <c r="F71" s="7" t="s">
        <v>4</v>
      </c>
      <c r="G71" s="8" t="s">
        <v>5</v>
      </c>
      <c r="H71" s="6" t="s">
        <v>6</v>
      </c>
      <c r="I71" s="9" t="s">
        <v>7</v>
      </c>
      <c r="J71">
        <v>71</v>
      </c>
    </row>
    <row r="72" spans="1:10" x14ac:dyDescent="0.25">
      <c r="A72" s="14">
        <v>1</v>
      </c>
      <c r="B72" s="15" t="s">
        <v>90</v>
      </c>
      <c r="D72" s="17">
        <v>0</v>
      </c>
      <c r="E72" s="18">
        <v>2</v>
      </c>
      <c r="F72" s="11" t="s">
        <v>91</v>
      </c>
      <c r="G72" s="12">
        <v>2010</v>
      </c>
      <c r="H72" s="19" t="s">
        <v>92</v>
      </c>
      <c r="J72">
        <v>72</v>
      </c>
    </row>
    <row r="73" spans="1:10" x14ac:dyDescent="0.25">
      <c r="A73" s="14">
        <v>2</v>
      </c>
      <c r="B73" s="15" t="s">
        <v>90</v>
      </c>
      <c r="D73" s="17">
        <v>0</v>
      </c>
      <c r="E73" s="18">
        <v>33</v>
      </c>
      <c r="F73" s="11" t="s">
        <v>93</v>
      </c>
      <c r="G73" s="12">
        <v>2010</v>
      </c>
      <c r="H73" s="19" t="s">
        <v>62</v>
      </c>
      <c r="J73">
        <v>73</v>
      </c>
    </row>
    <row r="74" spans="1:10" x14ac:dyDescent="0.25">
      <c r="A74" s="14">
        <v>3</v>
      </c>
      <c r="B74" s="15" t="s">
        <v>90</v>
      </c>
      <c r="D74" s="17">
        <v>0</v>
      </c>
      <c r="E74" s="18">
        <v>24</v>
      </c>
      <c r="F74" s="11" t="s">
        <v>94</v>
      </c>
      <c r="G74" s="12">
        <v>2011</v>
      </c>
      <c r="H74" s="19" t="s">
        <v>18</v>
      </c>
      <c r="J74">
        <v>74</v>
      </c>
    </row>
    <row r="75" spans="1:10" x14ac:dyDescent="0.25">
      <c r="A75" s="14">
        <v>4</v>
      </c>
      <c r="B75" s="15" t="s">
        <v>90</v>
      </c>
      <c r="D75" s="17">
        <v>0</v>
      </c>
      <c r="E75" s="18">
        <v>121</v>
      </c>
      <c r="F75" s="11" t="s">
        <v>95</v>
      </c>
      <c r="G75" s="12">
        <v>2011</v>
      </c>
      <c r="H75" s="19" t="s">
        <v>83</v>
      </c>
      <c r="J75">
        <v>75</v>
      </c>
    </row>
    <row r="76" spans="1:10" x14ac:dyDescent="0.25">
      <c r="A76" s="14">
        <v>5</v>
      </c>
      <c r="B76" s="15" t="s">
        <v>90</v>
      </c>
      <c r="D76" s="17">
        <v>0</v>
      </c>
      <c r="E76" s="18">
        <v>51</v>
      </c>
      <c r="F76" s="11" t="s">
        <v>96</v>
      </c>
      <c r="G76" s="12">
        <v>2011</v>
      </c>
      <c r="H76" s="19" t="s">
        <v>97</v>
      </c>
      <c r="J76">
        <v>76</v>
      </c>
    </row>
    <row r="77" spans="1:10" x14ac:dyDescent="0.25">
      <c r="A77" s="14">
        <v>6</v>
      </c>
      <c r="B77" s="15" t="s">
        <v>90</v>
      </c>
      <c r="D77" s="17">
        <v>0</v>
      </c>
      <c r="E77" s="18">
        <v>18</v>
      </c>
      <c r="F77" s="11" t="s">
        <v>98</v>
      </c>
      <c r="G77" s="12">
        <v>2011</v>
      </c>
      <c r="H77" s="19" t="s">
        <v>18</v>
      </c>
      <c r="J77">
        <v>77</v>
      </c>
    </row>
    <row r="78" spans="1:10" x14ac:dyDescent="0.25">
      <c r="A78" s="14">
        <v>7</v>
      </c>
      <c r="B78" s="15" t="s">
        <v>90</v>
      </c>
      <c r="D78" s="17">
        <v>0</v>
      </c>
      <c r="E78" s="18">
        <v>15</v>
      </c>
      <c r="F78" s="11" t="s">
        <v>99</v>
      </c>
      <c r="G78" s="12">
        <v>2010</v>
      </c>
      <c r="H78" s="19" t="s">
        <v>18</v>
      </c>
      <c r="J78">
        <v>78</v>
      </c>
    </row>
    <row r="79" spans="1:10" x14ac:dyDescent="0.25">
      <c r="A79" s="14">
        <v>8</v>
      </c>
      <c r="B79" s="15" t="s">
        <v>90</v>
      </c>
      <c r="D79" s="17">
        <v>0</v>
      </c>
      <c r="E79" s="18">
        <v>65</v>
      </c>
      <c r="F79" s="11" t="s">
        <v>100</v>
      </c>
      <c r="G79" s="12">
        <v>2011</v>
      </c>
      <c r="H79" s="19" t="s">
        <v>48</v>
      </c>
      <c r="J79">
        <v>79</v>
      </c>
    </row>
    <row r="80" spans="1:10" x14ac:dyDescent="0.25">
      <c r="J80">
        <v>80</v>
      </c>
    </row>
    <row r="81" spans="1:10" ht="26.25" x14ac:dyDescent="0.25">
      <c r="A81" s="10" t="s">
        <v>101</v>
      </c>
      <c r="B81" s="10"/>
      <c r="C81" s="10"/>
      <c r="D81" s="10"/>
      <c r="E81" s="10"/>
      <c r="F81" s="11" t="s">
        <v>80</v>
      </c>
      <c r="H81" s="13" t="s">
        <v>81</v>
      </c>
      <c r="I81" s="13"/>
      <c r="J81">
        <v>81</v>
      </c>
    </row>
    <row r="82" spans="1:10" ht="15" x14ac:dyDescent="0.25">
      <c r="A82" s="4" t="s">
        <v>0</v>
      </c>
      <c r="B82" s="5" t="s">
        <v>1</v>
      </c>
      <c r="C82" s="6"/>
      <c r="D82" s="5" t="s">
        <v>2</v>
      </c>
      <c r="E82" s="6" t="s">
        <v>3</v>
      </c>
      <c r="F82" s="7" t="s">
        <v>4</v>
      </c>
      <c r="G82" s="8" t="s">
        <v>5</v>
      </c>
      <c r="H82" s="6" t="s">
        <v>6</v>
      </c>
      <c r="I82" s="9" t="s">
        <v>7</v>
      </c>
      <c r="J82">
        <v>82</v>
      </c>
    </row>
    <row r="83" spans="1:10" x14ac:dyDescent="0.25">
      <c r="A83" s="14">
        <v>1</v>
      </c>
      <c r="B83" s="15" t="s">
        <v>101</v>
      </c>
      <c r="D83" s="17">
        <v>0</v>
      </c>
      <c r="E83" s="18">
        <v>27</v>
      </c>
      <c r="F83" s="11" t="s">
        <v>102</v>
      </c>
      <c r="G83" s="12">
        <v>2008</v>
      </c>
      <c r="H83" s="19" t="s">
        <v>58</v>
      </c>
      <c r="J83">
        <v>83</v>
      </c>
    </row>
    <row r="84" spans="1:10" x14ac:dyDescent="0.25">
      <c r="A84" s="14">
        <v>2</v>
      </c>
      <c r="B84" s="15" t="s">
        <v>101</v>
      </c>
      <c r="D84" s="17">
        <v>0</v>
      </c>
      <c r="E84" s="18">
        <v>43</v>
      </c>
      <c r="F84" s="11" t="s">
        <v>103</v>
      </c>
      <c r="G84" s="12">
        <v>2009</v>
      </c>
      <c r="H84" s="19" t="s">
        <v>26</v>
      </c>
      <c r="J84">
        <v>84</v>
      </c>
    </row>
    <row r="85" spans="1:10" x14ac:dyDescent="0.25">
      <c r="A85" s="14">
        <v>3</v>
      </c>
      <c r="B85" s="15" t="s">
        <v>101</v>
      </c>
      <c r="D85" s="17">
        <v>0</v>
      </c>
      <c r="E85" s="18">
        <v>34</v>
      </c>
      <c r="F85" s="11" t="s">
        <v>104</v>
      </c>
      <c r="G85" s="12">
        <v>2009</v>
      </c>
      <c r="H85" s="19" t="s">
        <v>62</v>
      </c>
      <c r="J85">
        <v>85</v>
      </c>
    </row>
    <row r="86" spans="1:10" x14ac:dyDescent="0.25">
      <c r="A86" s="14">
        <v>4</v>
      </c>
      <c r="B86" s="15" t="s">
        <v>101</v>
      </c>
      <c r="D86" s="17">
        <v>0</v>
      </c>
      <c r="E86" s="18">
        <v>19</v>
      </c>
      <c r="F86" s="11" t="s">
        <v>105</v>
      </c>
      <c r="G86" s="12">
        <v>2008</v>
      </c>
      <c r="H86" s="19" t="s">
        <v>18</v>
      </c>
      <c r="J86">
        <v>86</v>
      </c>
    </row>
    <row r="87" spans="1:10" x14ac:dyDescent="0.25">
      <c r="A87" s="14">
        <v>5</v>
      </c>
      <c r="B87" s="15" t="s">
        <v>101</v>
      </c>
      <c r="D87" s="17">
        <v>0</v>
      </c>
      <c r="E87" s="18">
        <v>46</v>
      </c>
      <c r="F87" s="11" t="s">
        <v>106</v>
      </c>
      <c r="G87" s="12">
        <v>2009</v>
      </c>
      <c r="H87" s="19" t="s">
        <v>24</v>
      </c>
      <c r="J87">
        <v>87</v>
      </c>
    </row>
    <row r="88" spans="1:10" x14ac:dyDescent="0.25">
      <c r="A88" s="14">
        <v>6</v>
      </c>
      <c r="B88" s="15" t="s">
        <v>101</v>
      </c>
      <c r="D88" s="17">
        <v>0</v>
      </c>
      <c r="E88" s="18">
        <v>53</v>
      </c>
      <c r="F88" s="11" t="s">
        <v>107</v>
      </c>
      <c r="G88" s="12">
        <v>2009</v>
      </c>
      <c r="H88" s="19" t="s">
        <v>60</v>
      </c>
      <c r="J88">
        <v>88</v>
      </c>
    </row>
    <row r="89" spans="1:10" x14ac:dyDescent="0.25">
      <c r="J89">
        <v>89</v>
      </c>
    </row>
    <row r="90" spans="1:10" ht="26.25" x14ac:dyDescent="0.25">
      <c r="A90" s="10" t="s">
        <v>108</v>
      </c>
      <c r="B90" s="10"/>
      <c r="C90" s="10"/>
      <c r="D90" s="10"/>
      <c r="E90" s="10"/>
      <c r="F90" s="11" t="s">
        <v>109</v>
      </c>
      <c r="H90" s="13" t="s">
        <v>110</v>
      </c>
      <c r="I90" s="13"/>
      <c r="J90">
        <v>90</v>
      </c>
    </row>
    <row r="91" spans="1:10" ht="15" x14ac:dyDescent="0.25">
      <c r="A91" s="4" t="s">
        <v>0</v>
      </c>
      <c r="B91" s="5" t="s">
        <v>1</v>
      </c>
      <c r="C91" s="6"/>
      <c r="D91" s="5" t="s">
        <v>2</v>
      </c>
      <c r="E91" s="6" t="s">
        <v>3</v>
      </c>
      <c r="F91" s="7" t="s">
        <v>4</v>
      </c>
      <c r="G91" s="8" t="s">
        <v>5</v>
      </c>
      <c r="H91" s="6" t="s">
        <v>6</v>
      </c>
      <c r="I91" s="9" t="s">
        <v>7</v>
      </c>
      <c r="J91">
        <v>91</v>
      </c>
    </row>
    <row r="92" spans="1:10" x14ac:dyDescent="0.25">
      <c r="A92" s="14">
        <v>1</v>
      </c>
      <c r="B92" s="15" t="s">
        <v>108</v>
      </c>
      <c r="D92" s="17">
        <v>0</v>
      </c>
      <c r="E92" s="18">
        <v>44</v>
      </c>
      <c r="F92" s="11" t="s">
        <v>111</v>
      </c>
      <c r="G92" s="12">
        <v>2007</v>
      </c>
      <c r="H92" s="19" t="s">
        <v>26</v>
      </c>
      <c r="J92">
        <v>92</v>
      </c>
    </row>
    <row r="93" spans="1:10" x14ac:dyDescent="0.25">
      <c r="A93" s="14">
        <v>2</v>
      </c>
      <c r="B93" s="15" t="s">
        <v>108</v>
      </c>
      <c r="D93" s="17">
        <v>0</v>
      </c>
      <c r="E93" s="18">
        <v>83</v>
      </c>
      <c r="F93" s="11" t="s">
        <v>112</v>
      </c>
      <c r="G93" s="12">
        <v>2007</v>
      </c>
      <c r="H93" s="19" t="s">
        <v>18</v>
      </c>
      <c r="J93">
        <v>93</v>
      </c>
    </row>
    <row r="94" spans="1:10" x14ac:dyDescent="0.25">
      <c r="A94" s="14">
        <v>3</v>
      </c>
      <c r="B94" s="15" t="s">
        <v>108</v>
      </c>
      <c r="D94" s="17">
        <v>0</v>
      </c>
      <c r="E94" s="18">
        <v>96</v>
      </c>
      <c r="F94" s="11" t="s">
        <v>113</v>
      </c>
      <c r="G94" s="12">
        <v>2006</v>
      </c>
      <c r="H94" s="19" t="s">
        <v>24</v>
      </c>
      <c r="J94">
        <v>94</v>
      </c>
    </row>
    <row r="95" spans="1:10" x14ac:dyDescent="0.25">
      <c r="A95" s="14">
        <v>4</v>
      </c>
      <c r="B95" s="15" t="s">
        <v>108</v>
      </c>
      <c r="D95" s="17">
        <v>0</v>
      </c>
      <c r="E95" s="18">
        <v>59</v>
      </c>
      <c r="F95" s="11" t="s">
        <v>114</v>
      </c>
      <c r="G95" s="12">
        <v>2006</v>
      </c>
      <c r="H95" s="19" t="s">
        <v>60</v>
      </c>
      <c r="J95">
        <v>95</v>
      </c>
    </row>
    <row r="96" spans="1:10" x14ac:dyDescent="0.25">
      <c r="A96" s="14">
        <v>5</v>
      </c>
      <c r="B96" s="15" t="s">
        <v>108</v>
      </c>
      <c r="D96" s="17">
        <v>0</v>
      </c>
      <c r="E96" s="18">
        <v>9</v>
      </c>
      <c r="F96" s="11" t="s">
        <v>115</v>
      </c>
      <c r="G96" s="12">
        <v>2007</v>
      </c>
      <c r="H96" s="19" t="s">
        <v>12</v>
      </c>
      <c r="J96">
        <v>96</v>
      </c>
    </row>
    <row r="97" spans="1:10" x14ac:dyDescent="0.25">
      <c r="A97" s="14">
        <v>6</v>
      </c>
      <c r="B97" s="15" t="s">
        <v>108</v>
      </c>
      <c r="D97" s="17">
        <v>0</v>
      </c>
      <c r="E97" s="18">
        <v>131</v>
      </c>
      <c r="F97" s="11" t="s">
        <v>116</v>
      </c>
      <c r="G97" s="12">
        <v>2006</v>
      </c>
      <c r="H97" s="19" t="s">
        <v>117</v>
      </c>
      <c r="J97">
        <v>97</v>
      </c>
    </row>
    <row r="98" spans="1:10" x14ac:dyDescent="0.25">
      <c r="A98" s="14">
        <v>7</v>
      </c>
      <c r="B98" s="15" t="s">
        <v>108</v>
      </c>
      <c r="D98" s="17">
        <v>0</v>
      </c>
      <c r="E98" s="18">
        <v>57</v>
      </c>
      <c r="F98" s="11" t="s">
        <v>118</v>
      </c>
      <c r="G98" s="12">
        <v>2006</v>
      </c>
      <c r="H98" s="19" t="s">
        <v>60</v>
      </c>
      <c r="J98">
        <v>98</v>
      </c>
    </row>
    <row r="99" spans="1:10" x14ac:dyDescent="0.25">
      <c r="J99">
        <v>99</v>
      </c>
    </row>
    <row r="100" spans="1:10" ht="26.25" x14ac:dyDescent="0.25">
      <c r="A100" s="10" t="s">
        <v>119</v>
      </c>
      <c r="B100" s="10"/>
      <c r="C100" s="10"/>
      <c r="D100" s="10"/>
      <c r="E100" s="10"/>
      <c r="F100" s="11" t="s">
        <v>120</v>
      </c>
      <c r="H100" s="13" t="s">
        <v>121</v>
      </c>
      <c r="I100" s="13"/>
      <c r="J100">
        <v>100</v>
      </c>
    </row>
    <row r="101" spans="1:10" ht="15" x14ac:dyDescent="0.25">
      <c r="A101" s="4" t="s">
        <v>0</v>
      </c>
      <c r="B101" s="5" t="s">
        <v>1</v>
      </c>
      <c r="C101" s="6"/>
      <c r="D101" s="5" t="s">
        <v>2</v>
      </c>
      <c r="E101" s="6" t="s">
        <v>3</v>
      </c>
      <c r="F101" s="7" t="s">
        <v>4</v>
      </c>
      <c r="G101" s="8" t="s">
        <v>5</v>
      </c>
      <c r="H101" s="6" t="s">
        <v>6</v>
      </c>
      <c r="I101" s="9" t="s">
        <v>7</v>
      </c>
      <c r="J101">
        <v>101</v>
      </c>
    </row>
    <row r="102" spans="1:10" x14ac:dyDescent="0.25">
      <c r="A102" s="14">
        <v>1</v>
      </c>
      <c r="B102" s="15" t="s">
        <v>119</v>
      </c>
      <c r="D102" s="17">
        <v>0</v>
      </c>
      <c r="E102" s="18">
        <v>79</v>
      </c>
      <c r="F102" s="11" t="s">
        <v>122</v>
      </c>
      <c r="G102" s="12">
        <v>2004</v>
      </c>
      <c r="H102" s="19" t="s">
        <v>18</v>
      </c>
      <c r="J102">
        <v>102</v>
      </c>
    </row>
    <row r="103" spans="1:10" x14ac:dyDescent="0.25">
      <c r="A103" s="14">
        <v>2</v>
      </c>
      <c r="B103" s="15" t="s">
        <v>119</v>
      </c>
      <c r="D103" s="17">
        <v>0</v>
      </c>
      <c r="E103" s="18">
        <v>58</v>
      </c>
      <c r="F103" s="11" t="s">
        <v>123</v>
      </c>
      <c r="G103" s="12">
        <v>2004</v>
      </c>
      <c r="H103" s="19" t="s">
        <v>60</v>
      </c>
      <c r="J103">
        <v>103</v>
      </c>
    </row>
    <row r="104" spans="1:10" x14ac:dyDescent="0.25">
      <c r="A104" s="14">
        <v>3</v>
      </c>
      <c r="B104" s="15" t="s">
        <v>119</v>
      </c>
      <c r="D104" s="17">
        <v>0</v>
      </c>
      <c r="E104" s="18">
        <v>28</v>
      </c>
      <c r="F104" s="11" t="s">
        <v>124</v>
      </c>
      <c r="G104" s="12">
        <v>2005</v>
      </c>
      <c r="H104" s="19" t="s">
        <v>125</v>
      </c>
      <c r="J104">
        <v>104</v>
      </c>
    </row>
    <row r="105" spans="1:10" x14ac:dyDescent="0.25">
      <c r="J105">
        <v>105</v>
      </c>
    </row>
    <row r="106" spans="1:10" ht="26.25" x14ac:dyDescent="0.25">
      <c r="A106" s="10" t="s">
        <v>126</v>
      </c>
      <c r="B106" s="10"/>
      <c r="C106" s="10"/>
      <c r="D106" s="10"/>
      <c r="E106" s="10"/>
      <c r="F106" s="11" t="s">
        <v>109</v>
      </c>
      <c r="H106" s="13" t="s">
        <v>110</v>
      </c>
      <c r="I106" s="13"/>
      <c r="J106">
        <v>106</v>
      </c>
    </row>
    <row r="107" spans="1:10" ht="15" x14ac:dyDescent="0.25">
      <c r="A107" s="4" t="s">
        <v>0</v>
      </c>
      <c r="B107" s="5" t="s">
        <v>1</v>
      </c>
      <c r="C107" s="6"/>
      <c r="D107" s="5" t="s">
        <v>2</v>
      </c>
      <c r="E107" s="6" t="s">
        <v>3</v>
      </c>
      <c r="F107" s="7" t="s">
        <v>4</v>
      </c>
      <c r="G107" s="8" t="s">
        <v>5</v>
      </c>
      <c r="H107" s="6" t="s">
        <v>6</v>
      </c>
      <c r="I107" s="9" t="s">
        <v>7</v>
      </c>
      <c r="J107">
        <v>107</v>
      </c>
    </row>
    <row r="108" spans="1:10" x14ac:dyDescent="0.25">
      <c r="A108" s="14">
        <v>1</v>
      </c>
      <c r="B108" s="15" t="s">
        <v>126</v>
      </c>
      <c r="D108" s="17">
        <v>0</v>
      </c>
      <c r="E108" s="18">
        <v>50</v>
      </c>
      <c r="F108" s="11" t="s">
        <v>127</v>
      </c>
      <c r="G108" s="12">
        <v>2007</v>
      </c>
      <c r="H108" s="19" t="s">
        <v>60</v>
      </c>
      <c r="J108">
        <v>108</v>
      </c>
    </row>
    <row r="109" spans="1:10" x14ac:dyDescent="0.25">
      <c r="A109" s="14">
        <v>2</v>
      </c>
      <c r="B109" s="15" t="s">
        <v>126</v>
      </c>
      <c r="D109" s="17">
        <v>0</v>
      </c>
      <c r="E109" s="18">
        <v>105</v>
      </c>
      <c r="F109" s="11" t="s">
        <v>128</v>
      </c>
      <c r="G109" s="12">
        <v>2007</v>
      </c>
      <c r="H109" s="19" t="s">
        <v>129</v>
      </c>
      <c r="J109">
        <v>109</v>
      </c>
    </row>
    <row r="110" spans="1:10" x14ac:dyDescent="0.25">
      <c r="A110" s="14">
        <v>3</v>
      </c>
      <c r="B110" s="15" t="s">
        <v>126</v>
      </c>
      <c r="D110" s="17">
        <v>0</v>
      </c>
      <c r="E110" s="18">
        <v>47</v>
      </c>
      <c r="F110" s="11" t="s">
        <v>130</v>
      </c>
      <c r="G110" s="12">
        <v>2007</v>
      </c>
      <c r="H110" s="19" t="s">
        <v>24</v>
      </c>
      <c r="J110">
        <v>110</v>
      </c>
    </row>
    <row r="111" spans="1:10" x14ac:dyDescent="0.25">
      <c r="A111" s="14">
        <v>4</v>
      </c>
      <c r="B111" s="15" t="s">
        <v>126</v>
      </c>
      <c r="D111" s="17">
        <v>0</v>
      </c>
      <c r="E111" s="18">
        <v>71</v>
      </c>
      <c r="F111" s="11" t="s">
        <v>131</v>
      </c>
      <c r="G111" s="12">
        <v>2007</v>
      </c>
      <c r="H111" s="19" t="s">
        <v>132</v>
      </c>
      <c r="J111">
        <v>111</v>
      </c>
    </row>
    <row r="112" spans="1:10" x14ac:dyDescent="0.25">
      <c r="J112">
        <v>112</v>
      </c>
    </row>
    <row r="113" spans="1:10" ht="26.25" x14ac:dyDescent="0.25">
      <c r="A113" s="10" t="s">
        <v>133</v>
      </c>
      <c r="B113" s="10"/>
      <c r="C113" s="10"/>
      <c r="D113" s="10"/>
      <c r="E113" s="10"/>
      <c r="F113" s="11" t="s">
        <v>120</v>
      </c>
      <c r="H113" s="13" t="s">
        <v>121</v>
      </c>
      <c r="I113" s="13"/>
      <c r="J113">
        <v>113</v>
      </c>
    </row>
    <row r="114" spans="1:10" ht="15" x14ac:dyDescent="0.25">
      <c r="A114" s="4" t="s">
        <v>0</v>
      </c>
      <c r="B114" s="5" t="s">
        <v>1</v>
      </c>
      <c r="C114" s="6"/>
      <c r="D114" s="5" t="s">
        <v>2</v>
      </c>
      <c r="E114" s="6" t="s">
        <v>3</v>
      </c>
      <c r="F114" s="7" t="s">
        <v>4</v>
      </c>
      <c r="G114" s="8" t="s">
        <v>5</v>
      </c>
      <c r="H114" s="6" t="s">
        <v>6</v>
      </c>
      <c r="I114" s="9" t="s">
        <v>7</v>
      </c>
      <c r="J114">
        <v>114</v>
      </c>
    </row>
    <row r="115" spans="1:10" x14ac:dyDescent="0.25">
      <c r="A115" s="14">
        <v>1</v>
      </c>
      <c r="B115" s="15" t="s">
        <v>133</v>
      </c>
      <c r="D115" s="17">
        <v>0</v>
      </c>
      <c r="E115" s="18">
        <v>103</v>
      </c>
      <c r="F115" s="11" t="s">
        <v>134</v>
      </c>
      <c r="G115" s="12">
        <v>2005</v>
      </c>
      <c r="H115" s="19" t="s">
        <v>26</v>
      </c>
      <c r="J115">
        <v>115</v>
      </c>
    </row>
    <row r="116" spans="1:10" x14ac:dyDescent="0.25">
      <c r="J116">
        <v>116</v>
      </c>
    </row>
    <row r="117" spans="1:10" ht="26.25" x14ac:dyDescent="0.25">
      <c r="A117" s="10" t="s">
        <v>135</v>
      </c>
      <c r="B117" s="10"/>
      <c r="C117" s="10"/>
      <c r="D117" s="10"/>
      <c r="E117" s="10"/>
      <c r="F117" s="11" t="s">
        <v>136</v>
      </c>
      <c r="H117" s="13" t="s">
        <v>137</v>
      </c>
      <c r="I117" s="13"/>
      <c r="J117">
        <v>117</v>
      </c>
    </row>
    <row r="118" spans="1:10" ht="15" x14ac:dyDescent="0.25">
      <c r="A118" s="4" t="s">
        <v>0</v>
      </c>
      <c r="B118" s="5" t="s">
        <v>1</v>
      </c>
      <c r="C118" s="6"/>
      <c r="D118" s="5" t="s">
        <v>2</v>
      </c>
      <c r="E118" s="6" t="s">
        <v>3</v>
      </c>
      <c r="F118" s="7" t="s">
        <v>4</v>
      </c>
      <c r="G118" s="8" t="s">
        <v>5</v>
      </c>
      <c r="H118" s="6" t="s">
        <v>6</v>
      </c>
      <c r="I118" s="9" t="s">
        <v>7</v>
      </c>
      <c r="J118">
        <v>118</v>
      </c>
    </row>
    <row r="119" spans="1:10" x14ac:dyDescent="0.25">
      <c r="A119" s="14">
        <v>1</v>
      </c>
      <c r="B119" s="15" t="s">
        <v>135</v>
      </c>
      <c r="D119" s="17">
        <v>0</v>
      </c>
      <c r="E119" s="18">
        <v>40</v>
      </c>
      <c r="F119" s="11" t="s">
        <v>138</v>
      </c>
      <c r="G119" s="12">
        <v>2003</v>
      </c>
      <c r="H119" s="19" t="s">
        <v>18</v>
      </c>
      <c r="J119">
        <v>119</v>
      </c>
    </row>
    <row r="120" spans="1:10" x14ac:dyDescent="0.25">
      <c r="A120" s="14">
        <v>2</v>
      </c>
      <c r="B120" s="15" t="s">
        <v>135</v>
      </c>
      <c r="D120" s="17">
        <v>0</v>
      </c>
      <c r="E120" s="18">
        <v>108</v>
      </c>
      <c r="F120" s="11" t="s">
        <v>139</v>
      </c>
      <c r="G120" s="12">
        <v>2003</v>
      </c>
      <c r="H120" s="19" t="s">
        <v>89</v>
      </c>
      <c r="J120">
        <v>120</v>
      </c>
    </row>
    <row r="121" spans="1:10" x14ac:dyDescent="0.25">
      <c r="A121" s="14">
        <v>3</v>
      </c>
      <c r="B121" s="15" t="s">
        <v>135</v>
      </c>
      <c r="D121" s="17">
        <v>0</v>
      </c>
      <c r="E121" s="18">
        <v>127</v>
      </c>
      <c r="F121" s="11" t="s">
        <v>140</v>
      </c>
      <c r="G121" s="12">
        <v>2003</v>
      </c>
      <c r="H121" s="19" t="s">
        <v>141</v>
      </c>
      <c r="J121">
        <v>121</v>
      </c>
    </row>
    <row r="123" spans="1:10" ht="26.25" x14ac:dyDescent="0.25">
      <c r="A123" s="10" t="s">
        <v>224</v>
      </c>
      <c r="B123" s="10"/>
      <c r="C123" s="10"/>
      <c r="D123" s="10"/>
      <c r="E123" s="10"/>
      <c r="F123" s="11" t="s">
        <v>175</v>
      </c>
      <c r="H123" s="13" t="s">
        <v>176</v>
      </c>
      <c r="I123" s="13"/>
      <c r="J123">
        <v>219</v>
      </c>
    </row>
    <row r="124" spans="1:10" ht="15" x14ac:dyDescent="0.25">
      <c r="A124" s="4" t="s">
        <v>0</v>
      </c>
      <c r="B124" s="5" t="s">
        <v>1</v>
      </c>
      <c r="C124" s="6"/>
      <c r="D124" s="5" t="s">
        <v>2</v>
      </c>
      <c r="E124" s="6" t="s">
        <v>3</v>
      </c>
      <c r="F124" s="7" t="s">
        <v>4</v>
      </c>
      <c r="G124" s="8" t="s">
        <v>5</v>
      </c>
      <c r="H124" s="6" t="s">
        <v>6</v>
      </c>
      <c r="I124" s="9" t="s">
        <v>7</v>
      </c>
      <c r="J124">
        <v>220</v>
      </c>
    </row>
    <row r="125" spans="1:10" x14ac:dyDescent="0.25">
      <c r="A125" s="14">
        <v>1</v>
      </c>
      <c r="B125" s="15" t="s">
        <v>224</v>
      </c>
      <c r="D125" s="17">
        <v>0</v>
      </c>
      <c r="E125" s="18">
        <v>133</v>
      </c>
      <c r="F125" s="11" t="s">
        <v>225</v>
      </c>
      <c r="G125" s="12">
        <v>2001</v>
      </c>
      <c r="H125" s="19" t="s">
        <v>226</v>
      </c>
      <c r="J125">
        <v>221</v>
      </c>
    </row>
    <row r="126" spans="1:10" x14ac:dyDescent="0.25">
      <c r="A126" s="14">
        <v>2</v>
      </c>
      <c r="B126" s="15" t="s">
        <v>224</v>
      </c>
      <c r="D126" s="17">
        <v>0</v>
      </c>
      <c r="E126" s="18">
        <v>97</v>
      </c>
      <c r="F126" s="11" t="s">
        <v>227</v>
      </c>
      <c r="G126" s="12">
        <v>2000</v>
      </c>
      <c r="H126" s="19" t="s">
        <v>24</v>
      </c>
      <c r="J126">
        <v>222</v>
      </c>
    </row>
    <row r="127" spans="1:10" x14ac:dyDescent="0.25">
      <c r="A127" s="14">
        <v>3</v>
      </c>
      <c r="B127" s="15" t="s">
        <v>224</v>
      </c>
      <c r="D127" s="17">
        <v>0</v>
      </c>
      <c r="E127" s="18">
        <v>130</v>
      </c>
      <c r="F127" s="11" t="s">
        <v>228</v>
      </c>
      <c r="G127" s="12">
        <v>2000</v>
      </c>
      <c r="H127" s="19" t="s">
        <v>125</v>
      </c>
      <c r="J127">
        <v>223</v>
      </c>
    </row>
    <row r="128" spans="1:10" x14ac:dyDescent="0.25">
      <c r="A128" s="14">
        <v>4</v>
      </c>
      <c r="B128" s="15" t="s">
        <v>224</v>
      </c>
      <c r="D128" s="17">
        <v>0</v>
      </c>
      <c r="E128" s="18">
        <v>75</v>
      </c>
      <c r="F128" s="11" t="s">
        <v>229</v>
      </c>
      <c r="G128" s="12">
        <v>2001</v>
      </c>
      <c r="H128" s="19" t="s">
        <v>18</v>
      </c>
      <c r="J128">
        <v>224</v>
      </c>
    </row>
    <row r="130" spans="1:10" ht="26.25" x14ac:dyDescent="0.25">
      <c r="A130" s="10" t="s">
        <v>179</v>
      </c>
      <c r="B130" s="10"/>
      <c r="C130" s="10"/>
      <c r="D130" s="10"/>
      <c r="E130" s="10"/>
      <c r="F130" s="11" t="s">
        <v>180</v>
      </c>
      <c r="H130" s="13" t="s">
        <v>181</v>
      </c>
      <c r="I130" s="13"/>
      <c r="J130">
        <v>173</v>
      </c>
    </row>
    <row r="131" spans="1:10" ht="15" x14ac:dyDescent="0.25">
      <c r="A131" s="4" t="s">
        <v>0</v>
      </c>
      <c r="B131" s="5" t="s">
        <v>1</v>
      </c>
      <c r="C131" s="6"/>
      <c r="D131" s="5" t="s">
        <v>2</v>
      </c>
      <c r="E131" s="6" t="s">
        <v>3</v>
      </c>
      <c r="F131" s="7" t="s">
        <v>4</v>
      </c>
      <c r="G131" s="8" t="s">
        <v>5</v>
      </c>
      <c r="H131" s="6" t="s">
        <v>6</v>
      </c>
      <c r="I131" s="9" t="s">
        <v>7</v>
      </c>
      <c r="J131">
        <v>174</v>
      </c>
    </row>
    <row r="132" spans="1:10" x14ac:dyDescent="0.25">
      <c r="A132" s="14">
        <v>1</v>
      </c>
      <c r="B132" s="15" t="s">
        <v>179</v>
      </c>
      <c r="D132" s="17">
        <v>0</v>
      </c>
      <c r="E132" s="18">
        <v>100</v>
      </c>
      <c r="F132" s="11" t="s">
        <v>182</v>
      </c>
      <c r="G132" s="12">
        <v>1990</v>
      </c>
      <c r="H132" s="19" t="s">
        <v>26</v>
      </c>
      <c r="J132">
        <v>175</v>
      </c>
    </row>
    <row r="133" spans="1:10" x14ac:dyDescent="0.25">
      <c r="A133" s="14">
        <v>2</v>
      </c>
      <c r="B133" s="15" t="s">
        <v>179</v>
      </c>
      <c r="D133" s="17">
        <v>0</v>
      </c>
      <c r="E133" s="18">
        <v>107</v>
      </c>
      <c r="F133" s="11" t="s">
        <v>183</v>
      </c>
      <c r="G133" s="12">
        <v>1998</v>
      </c>
      <c r="H133" s="19" t="s">
        <v>89</v>
      </c>
      <c r="J133">
        <v>176</v>
      </c>
    </row>
    <row r="134" spans="1:10" x14ac:dyDescent="0.25">
      <c r="A134" s="14">
        <v>3</v>
      </c>
      <c r="B134" s="15" t="s">
        <v>179</v>
      </c>
      <c r="D134" s="17">
        <v>0</v>
      </c>
      <c r="E134" s="18">
        <v>138</v>
      </c>
      <c r="F134" s="11" t="s">
        <v>184</v>
      </c>
      <c r="G134" s="12">
        <v>1986</v>
      </c>
      <c r="H134" s="19" t="s">
        <v>85</v>
      </c>
      <c r="J134">
        <v>177</v>
      </c>
    </row>
    <row r="135" spans="1:10" x14ac:dyDescent="0.25">
      <c r="A135" s="14">
        <v>4</v>
      </c>
      <c r="B135" s="15" t="s">
        <v>179</v>
      </c>
      <c r="D135" s="17">
        <v>0</v>
      </c>
      <c r="E135" s="18">
        <v>62</v>
      </c>
      <c r="F135" s="11" t="s">
        <v>185</v>
      </c>
      <c r="G135" s="12">
        <v>1986</v>
      </c>
      <c r="H135" s="19" t="s">
        <v>24</v>
      </c>
      <c r="J135">
        <v>178</v>
      </c>
    </row>
    <row r="136" spans="1:10" x14ac:dyDescent="0.25">
      <c r="A136" s="14">
        <v>5</v>
      </c>
      <c r="B136" s="15" t="s">
        <v>179</v>
      </c>
      <c r="D136" s="17">
        <v>0</v>
      </c>
      <c r="E136" s="18">
        <v>76</v>
      </c>
      <c r="F136" s="11" t="s">
        <v>186</v>
      </c>
      <c r="G136" s="12">
        <v>1999</v>
      </c>
      <c r="H136" s="19" t="s">
        <v>18</v>
      </c>
      <c r="J136">
        <v>179</v>
      </c>
    </row>
    <row r="138" spans="1:10" ht="26.25" x14ac:dyDescent="0.25">
      <c r="A138" s="10" t="s">
        <v>142</v>
      </c>
      <c r="B138" s="10"/>
      <c r="C138" s="10"/>
      <c r="D138" s="10"/>
      <c r="E138" s="10"/>
      <c r="F138" s="11" t="s">
        <v>143</v>
      </c>
      <c r="H138" s="13" t="s">
        <v>144</v>
      </c>
      <c r="I138" s="13"/>
      <c r="J138">
        <v>130</v>
      </c>
    </row>
    <row r="139" spans="1:10" ht="15" x14ac:dyDescent="0.25">
      <c r="A139" s="4" t="s">
        <v>0</v>
      </c>
      <c r="B139" s="5" t="s">
        <v>1</v>
      </c>
      <c r="C139" s="6"/>
      <c r="D139" s="5" t="s">
        <v>2</v>
      </c>
      <c r="E139" s="6" t="s">
        <v>3</v>
      </c>
      <c r="F139" s="7" t="s">
        <v>4</v>
      </c>
      <c r="G139" s="8" t="s">
        <v>5</v>
      </c>
      <c r="H139" s="6" t="s">
        <v>6</v>
      </c>
      <c r="I139" s="9" t="s">
        <v>7</v>
      </c>
      <c r="J139">
        <v>131</v>
      </c>
    </row>
    <row r="140" spans="1:10" x14ac:dyDescent="0.25">
      <c r="A140" s="14">
        <v>1</v>
      </c>
      <c r="B140" s="15" t="s">
        <v>142</v>
      </c>
      <c r="D140" s="17">
        <v>0</v>
      </c>
      <c r="E140" s="18">
        <v>45</v>
      </c>
      <c r="F140" s="11" t="s">
        <v>145</v>
      </c>
      <c r="G140" s="12">
        <v>1975</v>
      </c>
      <c r="H140" s="19" t="s">
        <v>26</v>
      </c>
      <c r="J140">
        <v>132</v>
      </c>
    </row>
    <row r="141" spans="1:10" x14ac:dyDescent="0.25">
      <c r="A141" s="14">
        <v>2</v>
      </c>
      <c r="B141" s="15" t="s">
        <v>142</v>
      </c>
      <c r="D141" s="17">
        <v>0</v>
      </c>
      <c r="E141" s="18">
        <v>13</v>
      </c>
      <c r="F141" s="11" t="s">
        <v>75</v>
      </c>
      <c r="G141" s="12">
        <v>1983</v>
      </c>
      <c r="H141" s="19" t="s">
        <v>14</v>
      </c>
      <c r="J141">
        <v>133</v>
      </c>
    </row>
    <row r="142" spans="1:10" x14ac:dyDescent="0.25">
      <c r="A142" s="14">
        <v>3</v>
      </c>
      <c r="B142" s="15" t="s">
        <v>142</v>
      </c>
      <c r="D142" s="17">
        <v>0</v>
      </c>
      <c r="E142" s="18">
        <v>20</v>
      </c>
      <c r="F142" s="11" t="s">
        <v>146</v>
      </c>
      <c r="G142" s="12">
        <v>1979</v>
      </c>
      <c r="H142" s="19" t="s">
        <v>18</v>
      </c>
      <c r="J142">
        <v>134</v>
      </c>
    </row>
    <row r="143" spans="1:10" x14ac:dyDescent="0.25">
      <c r="A143" s="14">
        <v>4</v>
      </c>
      <c r="B143" s="15" t="s">
        <v>142</v>
      </c>
      <c r="D143" s="17">
        <v>0</v>
      </c>
      <c r="E143" s="18">
        <v>84</v>
      </c>
      <c r="F143" s="11" t="s">
        <v>147</v>
      </c>
      <c r="G143" s="12">
        <v>1976</v>
      </c>
      <c r="H143" s="19" t="s">
        <v>18</v>
      </c>
      <c r="J143">
        <v>135</v>
      </c>
    </row>
    <row r="144" spans="1:10" x14ac:dyDescent="0.25">
      <c r="A144" s="14">
        <v>5</v>
      </c>
      <c r="B144" s="15" t="s">
        <v>142</v>
      </c>
      <c r="D144" s="17">
        <v>0</v>
      </c>
      <c r="E144" s="18">
        <v>86</v>
      </c>
      <c r="F144" s="11" t="s">
        <v>148</v>
      </c>
      <c r="G144" s="12">
        <v>1983</v>
      </c>
      <c r="H144" s="19" t="s">
        <v>24</v>
      </c>
      <c r="J144">
        <v>136</v>
      </c>
    </row>
    <row r="145" spans="1:10" x14ac:dyDescent="0.25">
      <c r="A145" s="14">
        <v>6</v>
      </c>
      <c r="B145" s="15" t="s">
        <v>142</v>
      </c>
      <c r="D145" s="17">
        <v>0</v>
      </c>
      <c r="E145" s="18">
        <v>35</v>
      </c>
      <c r="F145" s="11" t="s">
        <v>149</v>
      </c>
      <c r="G145" s="12">
        <v>1975</v>
      </c>
      <c r="H145" s="19" t="s">
        <v>62</v>
      </c>
      <c r="J145">
        <v>137</v>
      </c>
    </row>
    <row r="146" spans="1:10" x14ac:dyDescent="0.25">
      <c r="A146" s="14">
        <v>7</v>
      </c>
      <c r="B146" s="15" t="s">
        <v>142</v>
      </c>
      <c r="D146" s="17">
        <v>0</v>
      </c>
      <c r="E146" s="18">
        <v>41</v>
      </c>
      <c r="F146" s="11" t="s">
        <v>150</v>
      </c>
      <c r="G146" s="12">
        <v>1975</v>
      </c>
      <c r="H146" s="19" t="s">
        <v>18</v>
      </c>
      <c r="J146">
        <v>138</v>
      </c>
    </row>
    <row r="147" spans="1:10" x14ac:dyDescent="0.25">
      <c r="A147" s="14">
        <v>8</v>
      </c>
      <c r="B147" s="15" t="s">
        <v>142</v>
      </c>
      <c r="D147" s="17">
        <v>0</v>
      </c>
      <c r="E147" s="18">
        <v>92</v>
      </c>
      <c r="F147" s="11" t="s">
        <v>151</v>
      </c>
      <c r="G147" s="12">
        <v>1984</v>
      </c>
      <c r="H147" s="19" t="s">
        <v>24</v>
      </c>
      <c r="J147">
        <v>139</v>
      </c>
    </row>
    <row r="148" spans="1:10" x14ac:dyDescent="0.25">
      <c r="A148" s="14">
        <v>9</v>
      </c>
      <c r="B148" s="15" t="s">
        <v>142</v>
      </c>
      <c r="D148" s="17">
        <v>0</v>
      </c>
      <c r="E148" s="18">
        <v>80</v>
      </c>
      <c r="F148" s="11" t="s">
        <v>152</v>
      </c>
      <c r="G148" s="12">
        <v>1978</v>
      </c>
      <c r="H148" s="19" t="s">
        <v>18</v>
      </c>
      <c r="J148">
        <v>140</v>
      </c>
    </row>
    <row r="149" spans="1:10" x14ac:dyDescent="0.25">
      <c r="A149" s="14">
        <v>10</v>
      </c>
      <c r="B149" s="15" t="s">
        <v>142</v>
      </c>
      <c r="D149" s="17">
        <v>0</v>
      </c>
      <c r="E149" s="18">
        <v>98</v>
      </c>
      <c r="F149" s="11" t="s">
        <v>153</v>
      </c>
      <c r="G149" s="12">
        <v>1976</v>
      </c>
      <c r="H149" s="19" t="s">
        <v>24</v>
      </c>
      <c r="J149">
        <v>141</v>
      </c>
    </row>
    <row r="150" spans="1:10" x14ac:dyDescent="0.25">
      <c r="J150">
        <v>142</v>
      </c>
    </row>
    <row r="151" spans="1:10" ht="26.25" x14ac:dyDescent="0.25">
      <c r="A151" s="10" t="s">
        <v>154</v>
      </c>
      <c r="B151" s="10"/>
      <c r="C151" s="10"/>
      <c r="D151" s="10"/>
      <c r="E151" s="10"/>
      <c r="F151" s="11" t="s">
        <v>155</v>
      </c>
      <c r="H151" s="13" t="s">
        <v>156</v>
      </c>
      <c r="I151" s="13"/>
      <c r="J151">
        <v>143</v>
      </c>
    </row>
    <row r="152" spans="1:10" ht="15" x14ac:dyDescent="0.25">
      <c r="A152" s="4" t="s">
        <v>0</v>
      </c>
      <c r="B152" s="5" t="s">
        <v>1</v>
      </c>
      <c r="C152" s="6"/>
      <c r="D152" s="5" t="s">
        <v>2</v>
      </c>
      <c r="E152" s="6" t="s">
        <v>3</v>
      </c>
      <c r="F152" s="7" t="s">
        <v>4</v>
      </c>
      <c r="G152" s="8" t="s">
        <v>5</v>
      </c>
      <c r="H152" s="6" t="s">
        <v>6</v>
      </c>
      <c r="I152" s="9" t="s">
        <v>7</v>
      </c>
      <c r="J152">
        <v>144</v>
      </c>
    </row>
    <row r="153" spans="1:10" x14ac:dyDescent="0.25">
      <c r="A153" s="14">
        <v>1</v>
      </c>
      <c r="B153" s="15" t="s">
        <v>154</v>
      </c>
      <c r="D153" s="17">
        <v>0</v>
      </c>
      <c r="E153" s="18">
        <v>17</v>
      </c>
      <c r="F153" s="11" t="s">
        <v>157</v>
      </c>
      <c r="G153" s="12">
        <v>1974</v>
      </c>
      <c r="H153" s="19" t="s">
        <v>18</v>
      </c>
      <c r="J153">
        <v>145</v>
      </c>
    </row>
    <row r="154" spans="1:10" x14ac:dyDescent="0.25">
      <c r="A154" s="14">
        <v>2</v>
      </c>
      <c r="B154" s="15" t="s">
        <v>154</v>
      </c>
      <c r="D154" s="17">
        <v>0</v>
      </c>
      <c r="E154" s="18">
        <v>139</v>
      </c>
      <c r="F154" s="11" t="s">
        <v>158</v>
      </c>
      <c r="G154" s="12">
        <v>1966</v>
      </c>
      <c r="H154" s="19" t="s">
        <v>240</v>
      </c>
      <c r="J154">
        <v>146</v>
      </c>
    </row>
    <row r="155" spans="1:10" x14ac:dyDescent="0.25">
      <c r="A155" s="14">
        <v>3</v>
      </c>
      <c r="B155" s="15" t="s">
        <v>154</v>
      </c>
      <c r="D155" s="17">
        <v>0</v>
      </c>
      <c r="E155" s="18">
        <v>118</v>
      </c>
      <c r="F155" s="11" t="s">
        <v>160</v>
      </c>
      <c r="G155" s="12">
        <v>1973</v>
      </c>
      <c r="H155" s="19" t="s">
        <v>85</v>
      </c>
      <c r="J155">
        <v>147</v>
      </c>
    </row>
    <row r="156" spans="1:10" x14ac:dyDescent="0.25">
      <c r="A156" s="14">
        <v>4</v>
      </c>
      <c r="B156" s="15" t="s">
        <v>154</v>
      </c>
      <c r="D156" s="17">
        <v>0</v>
      </c>
      <c r="E156" s="18">
        <v>69</v>
      </c>
      <c r="F156" s="11" t="s">
        <v>161</v>
      </c>
      <c r="G156" s="12">
        <v>1968</v>
      </c>
      <c r="H156" s="19" t="s">
        <v>51</v>
      </c>
      <c r="J156">
        <v>148</v>
      </c>
    </row>
    <row r="157" spans="1:10" x14ac:dyDescent="0.25">
      <c r="A157" s="14">
        <v>5</v>
      </c>
      <c r="B157" s="15" t="s">
        <v>154</v>
      </c>
      <c r="D157" s="17">
        <v>0</v>
      </c>
      <c r="E157" s="18">
        <v>135</v>
      </c>
      <c r="F157" s="11" t="s">
        <v>162</v>
      </c>
      <c r="G157" s="12">
        <v>1961</v>
      </c>
      <c r="H157" s="19" t="s">
        <v>163</v>
      </c>
      <c r="J157">
        <v>149</v>
      </c>
    </row>
    <row r="158" spans="1:10" x14ac:dyDescent="0.25">
      <c r="A158" s="14">
        <v>6</v>
      </c>
      <c r="B158" s="15" t="s">
        <v>154</v>
      </c>
      <c r="D158" s="17">
        <v>0</v>
      </c>
      <c r="E158" s="18">
        <v>136</v>
      </c>
      <c r="F158" s="11" t="s">
        <v>164</v>
      </c>
      <c r="G158" s="12">
        <v>1954</v>
      </c>
      <c r="H158" s="19" t="s">
        <v>165</v>
      </c>
      <c r="J158">
        <v>150</v>
      </c>
    </row>
    <row r="159" spans="1:10" x14ac:dyDescent="0.25">
      <c r="J159">
        <v>155</v>
      </c>
    </row>
    <row r="160" spans="1:10" ht="26.25" x14ac:dyDescent="0.25">
      <c r="A160" s="10" t="s">
        <v>170</v>
      </c>
      <c r="B160" s="10"/>
      <c r="C160" s="10"/>
      <c r="D160" s="10"/>
      <c r="E160" s="10"/>
      <c r="F160" s="11" t="s">
        <v>136</v>
      </c>
      <c r="H160" s="13" t="s">
        <v>137</v>
      </c>
      <c r="I160" s="13"/>
      <c r="J160">
        <v>156</v>
      </c>
    </row>
    <row r="161" spans="1:10" ht="15" x14ac:dyDescent="0.25">
      <c r="A161" s="4" t="s">
        <v>0</v>
      </c>
      <c r="B161" s="5" t="s">
        <v>1</v>
      </c>
      <c r="C161" s="6"/>
      <c r="D161" s="5" t="s">
        <v>2</v>
      </c>
      <c r="E161" s="6" t="s">
        <v>3</v>
      </c>
      <c r="F161" s="7" t="s">
        <v>4</v>
      </c>
      <c r="G161" s="8" t="s">
        <v>5</v>
      </c>
      <c r="H161" s="6" t="s">
        <v>6</v>
      </c>
      <c r="I161" s="9" t="s">
        <v>7</v>
      </c>
      <c r="J161">
        <v>157</v>
      </c>
    </row>
    <row r="162" spans="1:10" x14ac:dyDescent="0.25">
      <c r="A162" s="14">
        <v>1</v>
      </c>
      <c r="B162" s="15" t="s">
        <v>170</v>
      </c>
      <c r="D162" s="17">
        <v>0</v>
      </c>
      <c r="E162" s="18">
        <v>128</v>
      </c>
      <c r="F162" s="11" t="s">
        <v>171</v>
      </c>
      <c r="G162" s="12">
        <v>2002</v>
      </c>
      <c r="H162" s="19" t="s">
        <v>141</v>
      </c>
      <c r="J162">
        <v>158</v>
      </c>
    </row>
    <row r="163" spans="1:10" x14ac:dyDescent="0.25">
      <c r="A163" s="14">
        <v>2</v>
      </c>
      <c r="B163" s="15" t="s">
        <v>170</v>
      </c>
      <c r="D163" s="17">
        <v>0</v>
      </c>
      <c r="E163" s="18">
        <v>140</v>
      </c>
      <c r="F163" s="11" t="s">
        <v>172</v>
      </c>
      <c r="G163" s="12">
        <v>2002</v>
      </c>
      <c r="H163" s="19" t="s">
        <v>242</v>
      </c>
      <c r="J163">
        <v>159</v>
      </c>
    </row>
    <row r="164" spans="1:10" x14ac:dyDescent="0.25">
      <c r="J164">
        <v>160</v>
      </c>
    </row>
    <row r="165" spans="1:10" ht="26.25" x14ac:dyDescent="0.25">
      <c r="A165" s="10" t="s">
        <v>174</v>
      </c>
      <c r="B165" s="10"/>
      <c r="C165" s="10"/>
      <c r="D165" s="10"/>
      <c r="E165" s="10"/>
      <c r="F165" s="11" t="s">
        <v>175</v>
      </c>
      <c r="H165" s="13" t="s">
        <v>176</v>
      </c>
      <c r="I165" s="13"/>
      <c r="J165">
        <v>161</v>
      </c>
    </row>
    <row r="166" spans="1:10" ht="15" x14ac:dyDescent="0.25">
      <c r="A166" s="4" t="s">
        <v>0</v>
      </c>
      <c r="B166" s="5" t="s">
        <v>1</v>
      </c>
      <c r="C166" s="6"/>
      <c r="D166" s="5" t="s">
        <v>2</v>
      </c>
      <c r="E166" s="6" t="s">
        <v>3</v>
      </c>
      <c r="F166" s="7" t="s">
        <v>4</v>
      </c>
      <c r="G166" s="8" t="s">
        <v>5</v>
      </c>
      <c r="H166" s="6" t="s">
        <v>6</v>
      </c>
      <c r="I166" s="9" t="s">
        <v>7</v>
      </c>
      <c r="J166">
        <v>162</v>
      </c>
    </row>
    <row r="167" spans="1:10" x14ac:dyDescent="0.25">
      <c r="A167" s="14">
        <v>1</v>
      </c>
      <c r="B167" s="15" t="s">
        <v>174</v>
      </c>
      <c r="D167" s="17">
        <v>0</v>
      </c>
      <c r="E167" s="18">
        <v>48</v>
      </c>
      <c r="F167" s="11" t="s">
        <v>177</v>
      </c>
      <c r="G167" s="12">
        <v>2001</v>
      </c>
      <c r="H167" s="19" t="s">
        <v>24</v>
      </c>
      <c r="J167">
        <v>163</v>
      </c>
    </row>
    <row r="168" spans="1:10" x14ac:dyDescent="0.25">
      <c r="A168" s="14">
        <v>2</v>
      </c>
      <c r="B168" s="15" t="s">
        <v>174</v>
      </c>
      <c r="D168" s="17">
        <v>0</v>
      </c>
      <c r="E168" s="18">
        <v>95</v>
      </c>
      <c r="F168" s="11" t="s">
        <v>178</v>
      </c>
      <c r="G168" s="12">
        <v>2001</v>
      </c>
      <c r="H168" s="19" t="s">
        <v>24</v>
      </c>
      <c r="J168">
        <v>164</v>
      </c>
    </row>
    <row r="169" spans="1:10" x14ac:dyDescent="0.25">
      <c r="J169">
        <v>180</v>
      </c>
    </row>
    <row r="170" spans="1:10" ht="26.25" x14ac:dyDescent="0.25">
      <c r="A170" s="10" t="s">
        <v>187</v>
      </c>
      <c r="B170" s="10"/>
      <c r="C170" s="10"/>
      <c r="D170" s="10"/>
      <c r="E170" s="10"/>
      <c r="F170" s="11" t="s">
        <v>188</v>
      </c>
      <c r="H170" s="13" t="s">
        <v>189</v>
      </c>
      <c r="I170" s="13"/>
      <c r="J170">
        <v>181</v>
      </c>
    </row>
    <row r="171" spans="1:10" ht="15" x14ac:dyDescent="0.25">
      <c r="A171" s="4" t="s">
        <v>0</v>
      </c>
      <c r="B171" s="5" t="s">
        <v>1</v>
      </c>
      <c r="C171" s="6"/>
      <c r="D171" s="5" t="s">
        <v>2</v>
      </c>
      <c r="E171" s="6" t="s">
        <v>3</v>
      </c>
      <c r="F171" s="7" t="s">
        <v>4</v>
      </c>
      <c r="G171" s="8" t="s">
        <v>5</v>
      </c>
      <c r="H171" s="6" t="s">
        <v>6</v>
      </c>
      <c r="I171" s="9" t="s">
        <v>7</v>
      </c>
      <c r="J171">
        <v>182</v>
      </c>
    </row>
    <row r="172" spans="1:10" x14ac:dyDescent="0.25">
      <c r="A172" s="14">
        <v>1</v>
      </c>
      <c r="B172" s="15" t="s">
        <v>187</v>
      </c>
      <c r="D172" s="17">
        <v>0</v>
      </c>
      <c r="E172" s="18">
        <v>87</v>
      </c>
      <c r="F172" s="11" t="s">
        <v>190</v>
      </c>
      <c r="G172" s="12">
        <v>1985</v>
      </c>
      <c r="H172" s="19" t="s">
        <v>24</v>
      </c>
      <c r="J172">
        <v>183</v>
      </c>
    </row>
    <row r="173" spans="1:10" x14ac:dyDescent="0.25">
      <c r="A173" s="14">
        <v>2</v>
      </c>
      <c r="B173" s="15" t="s">
        <v>187</v>
      </c>
      <c r="D173" s="17">
        <v>0</v>
      </c>
      <c r="E173" s="18">
        <v>4</v>
      </c>
      <c r="F173" s="11" t="s">
        <v>191</v>
      </c>
      <c r="G173" s="12">
        <v>1999</v>
      </c>
      <c r="H173" s="19" t="s">
        <v>92</v>
      </c>
      <c r="J173">
        <v>184</v>
      </c>
    </row>
    <row r="174" spans="1:10" x14ac:dyDescent="0.25">
      <c r="A174" s="14">
        <v>3</v>
      </c>
      <c r="B174" s="15" t="s">
        <v>187</v>
      </c>
      <c r="D174" s="17">
        <v>0</v>
      </c>
      <c r="E174" s="18">
        <v>101</v>
      </c>
      <c r="F174" s="11" t="s">
        <v>192</v>
      </c>
      <c r="G174" s="12">
        <v>1987</v>
      </c>
      <c r="H174" s="19" t="s">
        <v>26</v>
      </c>
      <c r="J174">
        <v>185</v>
      </c>
    </row>
    <row r="175" spans="1:10" x14ac:dyDescent="0.25">
      <c r="A175" s="14">
        <v>4</v>
      </c>
      <c r="B175" s="15" t="s">
        <v>187</v>
      </c>
      <c r="D175" s="17">
        <v>0</v>
      </c>
      <c r="E175" s="18">
        <v>109</v>
      </c>
      <c r="F175" s="11" t="s">
        <v>193</v>
      </c>
      <c r="G175" s="12">
        <v>1995</v>
      </c>
      <c r="H175" s="19" t="s">
        <v>89</v>
      </c>
      <c r="J175">
        <v>186</v>
      </c>
    </row>
    <row r="176" spans="1:10" x14ac:dyDescent="0.25">
      <c r="A176" s="14">
        <v>5</v>
      </c>
      <c r="B176" s="15" t="s">
        <v>187</v>
      </c>
      <c r="D176" s="17">
        <v>0</v>
      </c>
      <c r="E176" s="18">
        <v>63</v>
      </c>
      <c r="F176" s="11" t="s">
        <v>194</v>
      </c>
      <c r="G176" s="12">
        <v>1980</v>
      </c>
      <c r="H176" s="19" t="s">
        <v>24</v>
      </c>
      <c r="J176">
        <v>187</v>
      </c>
    </row>
    <row r="177" spans="1:10" x14ac:dyDescent="0.25">
      <c r="A177" s="14">
        <v>6</v>
      </c>
      <c r="B177" s="15" t="s">
        <v>187</v>
      </c>
      <c r="D177" s="17">
        <v>0</v>
      </c>
      <c r="E177" s="18">
        <v>91</v>
      </c>
      <c r="F177" s="11" t="s">
        <v>195</v>
      </c>
      <c r="G177" s="12">
        <v>1989</v>
      </c>
      <c r="H177" s="19" t="s">
        <v>24</v>
      </c>
      <c r="J177">
        <v>188</v>
      </c>
    </row>
    <row r="178" spans="1:10" x14ac:dyDescent="0.25">
      <c r="A178" s="14">
        <v>7</v>
      </c>
      <c r="B178" s="15" t="s">
        <v>187</v>
      </c>
      <c r="D178" s="17">
        <v>0</v>
      </c>
      <c r="E178" s="18">
        <v>93</v>
      </c>
      <c r="F178" s="11" t="s">
        <v>196</v>
      </c>
      <c r="G178" s="12">
        <v>1992</v>
      </c>
      <c r="H178" s="19" t="s">
        <v>24</v>
      </c>
      <c r="J178">
        <v>189</v>
      </c>
    </row>
    <row r="179" spans="1:10" x14ac:dyDescent="0.25">
      <c r="A179" s="14">
        <v>8</v>
      </c>
      <c r="B179" s="15" t="s">
        <v>187</v>
      </c>
      <c r="D179" s="17">
        <v>0</v>
      </c>
      <c r="E179" s="18">
        <v>94</v>
      </c>
      <c r="F179" s="11" t="s">
        <v>197</v>
      </c>
      <c r="G179" s="12">
        <v>1991</v>
      </c>
      <c r="H179" s="19" t="s">
        <v>24</v>
      </c>
      <c r="J179">
        <v>190</v>
      </c>
    </row>
    <row r="180" spans="1:10" x14ac:dyDescent="0.25">
      <c r="A180" s="14">
        <v>9</v>
      </c>
      <c r="B180" s="15" t="s">
        <v>187</v>
      </c>
      <c r="D180" s="17">
        <v>0</v>
      </c>
      <c r="E180" s="18">
        <v>66</v>
      </c>
      <c r="F180" s="11" t="s">
        <v>43</v>
      </c>
      <c r="G180" s="12">
        <v>1985</v>
      </c>
      <c r="H180" s="19" t="s">
        <v>18</v>
      </c>
      <c r="J180">
        <v>191</v>
      </c>
    </row>
    <row r="181" spans="1:10" x14ac:dyDescent="0.25">
      <c r="A181" s="14">
        <v>10</v>
      </c>
      <c r="B181" s="15" t="s">
        <v>187</v>
      </c>
      <c r="D181" s="17">
        <v>0</v>
      </c>
      <c r="E181" s="18">
        <v>16</v>
      </c>
      <c r="F181" s="11" t="s">
        <v>198</v>
      </c>
      <c r="G181" s="12">
        <v>1984</v>
      </c>
      <c r="H181" s="19" t="s">
        <v>18</v>
      </c>
      <c r="J181">
        <v>192</v>
      </c>
    </row>
    <row r="182" spans="1:10" x14ac:dyDescent="0.25">
      <c r="A182" s="14">
        <v>11</v>
      </c>
      <c r="B182" s="15" t="s">
        <v>187</v>
      </c>
      <c r="D182" s="17">
        <v>0</v>
      </c>
      <c r="E182" s="18">
        <v>132</v>
      </c>
      <c r="F182" s="11" t="s">
        <v>199</v>
      </c>
      <c r="G182" s="12">
        <v>1998</v>
      </c>
      <c r="H182" s="19" t="s">
        <v>200</v>
      </c>
      <c r="J182">
        <v>193</v>
      </c>
    </row>
    <row r="183" spans="1:10" x14ac:dyDescent="0.25">
      <c r="J183">
        <v>194</v>
      </c>
    </row>
    <row r="184" spans="1:10" ht="26.25" x14ac:dyDescent="0.25">
      <c r="A184" s="10" t="s">
        <v>212</v>
      </c>
      <c r="B184" s="10"/>
      <c r="C184" s="10"/>
      <c r="D184" s="10"/>
      <c r="E184" s="10"/>
      <c r="F184" s="11" t="s">
        <v>213</v>
      </c>
      <c r="H184" s="13" t="s">
        <v>214</v>
      </c>
      <c r="I184" s="13"/>
      <c r="J184">
        <v>205</v>
      </c>
    </row>
    <row r="185" spans="1:10" ht="15" x14ac:dyDescent="0.25">
      <c r="A185" s="4" t="s">
        <v>0</v>
      </c>
      <c r="B185" s="5" t="s">
        <v>1</v>
      </c>
      <c r="C185" s="6"/>
      <c r="D185" s="5" t="s">
        <v>2</v>
      </c>
      <c r="E185" s="6" t="s">
        <v>3</v>
      </c>
      <c r="F185" s="7" t="s">
        <v>4</v>
      </c>
      <c r="G185" s="8" t="s">
        <v>5</v>
      </c>
      <c r="H185" s="6" t="s">
        <v>6</v>
      </c>
      <c r="I185" s="9" t="s">
        <v>7</v>
      </c>
      <c r="J185">
        <v>206</v>
      </c>
    </row>
    <row r="186" spans="1:10" x14ac:dyDescent="0.25">
      <c r="A186" s="14">
        <v>1</v>
      </c>
      <c r="B186" s="15" t="s">
        <v>212</v>
      </c>
      <c r="D186" s="17">
        <v>0</v>
      </c>
      <c r="E186" s="18">
        <v>60</v>
      </c>
      <c r="F186" s="11" t="s">
        <v>215</v>
      </c>
      <c r="G186" s="12">
        <v>1976</v>
      </c>
      <c r="H186" s="19" t="s">
        <v>60</v>
      </c>
      <c r="J186">
        <v>207</v>
      </c>
    </row>
    <row r="187" spans="1:10" x14ac:dyDescent="0.25">
      <c r="A187" s="14">
        <v>2</v>
      </c>
      <c r="B187" s="15" t="s">
        <v>212</v>
      </c>
      <c r="D187" s="17">
        <v>0</v>
      </c>
      <c r="E187" s="18">
        <v>117</v>
      </c>
      <c r="F187" s="11" t="s">
        <v>216</v>
      </c>
      <c r="G187" s="12">
        <v>1973</v>
      </c>
      <c r="H187" s="19" t="s">
        <v>85</v>
      </c>
      <c r="J187">
        <v>208</v>
      </c>
    </row>
    <row r="188" spans="1:10" x14ac:dyDescent="0.25">
      <c r="A188" s="14">
        <v>3</v>
      </c>
      <c r="B188" s="15" t="s">
        <v>212</v>
      </c>
      <c r="D188" s="17">
        <v>0</v>
      </c>
      <c r="E188" s="18">
        <v>21</v>
      </c>
      <c r="F188" s="11" t="s">
        <v>105</v>
      </c>
      <c r="G188" s="12">
        <v>1975</v>
      </c>
      <c r="H188" s="19" t="s">
        <v>18</v>
      </c>
      <c r="J188">
        <v>209</v>
      </c>
    </row>
    <row r="189" spans="1:10" x14ac:dyDescent="0.25">
      <c r="A189" s="14">
        <v>4</v>
      </c>
      <c r="B189" s="15" t="s">
        <v>212</v>
      </c>
      <c r="D189" s="17">
        <v>0</v>
      </c>
      <c r="E189" s="18">
        <v>116</v>
      </c>
      <c r="F189" s="11" t="s">
        <v>217</v>
      </c>
      <c r="G189" s="12">
        <v>1979</v>
      </c>
      <c r="H189" s="19" t="s">
        <v>22</v>
      </c>
      <c r="J189">
        <v>210</v>
      </c>
    </row>
    <row r="190" spans="1:10" x14ac:dyDescent="0.25">
      <c r="A190" s="14">
        <v>5</v>
      </c>
      <c r="B190" s="15" t="s">
        <v>212</v>
      </c>
      <c r="D190" s="17">
        <v>0</v>
      </c>
      <c r="E190" s="18">
        <v>129</v>
      </c>
      <c r="F190" s="11" t="s">
        <v>218</v>
      </c>
      <c r="G190" s="12">
        <v>1976</v>
      </c>
      <c r="H190" s="19" t="s">
        <v>89</v>
      </c>
      <c r="J190">
        <v>211</v>
      </c>
    </row>
    <row r="191" spans="1:10" x14ac:dyDescent="0.25">
      <c r="A191" s="14">
        <v>6</v>
      </c>
      <c r="B191" s="15" t="s">
        <v>212</v>
      </c>
      <c r="D191" s="17">
        <v>0</v>
      </c>
      <c r="E191" s="18">
        <v>142</v>
      </c>
      <c r="F191" s="11" t="s">
        <v>219</v>
      </c>
      <c r="G191" s="12">
        <v>1976</v>
      </c>
      <c r="H191" s="19" t="s">
        <v>125</v>
      </c>
      <c r="J191">
        <v>212</v>
      </c>
    </row>
    <row r="192" spans="1:10" x14ac:dyDescent="0.25">
      <c r="A192" s="14">
        <v>7</v>
      </c>
      <c r="B192" s="15" t="s">
        <v>212</v>
      </c>
      <c r="D192" s="17">
        <v>0</v>
      </c>
      <c r="E192" s="18">
        <v>141</v>
      </c>
      <c r="F192" s="11" t="s">
        <v>220</v>
      </c>
      <c r="G192" s="12">
        <v>1970</v>
      </c>
      <c r="H192" s="19" t="s">
        <v>62</v>
      </c>
      <c r="J192">
        <v>213</v>
      </c>
    </row>
    <row r="193" spans="1:10" x14ac:dyDescent="0.25">
      <c r="A193" s="14">
        <v>8</v>
      </c>
      <c r="B193" s="15" t="s">
        <v>212</v>
      </c>
      <c r="D193" s="17">
        <v>0</v>
      </c>
      <c r="E193" s="18">
        <v>29</v>
      </c>
      <c r="F193" s="11" t="s">
        <v>221</v>
      </c>
      <c r="G193" s="12">
        <v>1974</v>
      </c>
      <c r="H193" s="19" t="s">
        <v>125</v>
      </c>
      <c r="J193">
        <v>214</v>
      </c>
    </row>
    <row r="194" spans="1:10" x14ac:dyDescent="0.25">
      <c r="A194" s="14">
        <v>9</v>
      </c>
      <c r="B194" s="15" t="s">
        <v>212</v>
      </c>
      <c r="D194" s="17">
        <v>0</v>
      </c>
      <c r="E194" s="18">
        <v>126</v>
      </c>
      <c r="F194" s="11" t="s">
        <v>222</v>
      </c>
      <c r="G194" s="12">
        <v>1971</v>
      </c>
      <c r="H194" s="19" t="s">
        <v>141</v>
      </c>
      <c r="J194">
        <v>215</v>
      </c>
    </row>
    <row r="195" spans="1:10" x14ac:dyDescent="0.25">
      <c r="A195" s="14">
        <v>10</v>
      </c>
      <c r="B195" s="15" t="s">
        <v>212</v>
      </c>
      <c r="D195" s="17">
        <v>0</v>
      </c>
      <c r="E195" s="18">
        <v>143</v>
      </c>
      <c r="F195" s="11" t="s">
        <v>243</v>
      </c>
      <c r="G195" s="12">
        <v>1973</v>
      </c>
      <c r="H195" s="19" t="s">
        <v>18</v>
      </c>
      <c r="J195">
        <v>216</v>
      </c>
    </row>
    <row r="196" spans="1:10" x14ac:dyDescent="0.25">
      <c r="A196" s="14">
        <v>11</v>
      </c>
      <c r="B196" s="15" t="s">
        <v>212</v>
      </c>
      <c r="D196" s="17">
        <v>0</v>
      </c>
      <c r="E196" s="18">
        <v>72</v>
      </c>
      <c r="F196" s="11" t="s">
        <v>223</v>
      </c>
      <c r="G196" s="12">
        <v>1976</v>
      </c>
      <c r="H196" s="19" t="s">
        <v>132</v>
      </c>
      <c r="J196">
        <v>217</v>
      </c>
    </row>
    <row r="197" spans="1:10" x14ac:dyDescent="0.25">
      <c r="J197">
        <v>231</v>
      </c>
    </row>
    <row r="198" spans="1:10" ht="26.25" x14ac:dyDescent="0.25">
      <c r="A198" s="10" t="s">
        <v>230</v>
      </c>
      <c r="B198" s="10"/>
      <c r="C198" s="10"/>
      <c r="D198" s="10"/>
      <c r="E198" s="10"/>
      <c r="F198" s="11" t="s">
        <v>231</v>
      </c>
      <c r="H198" s="13" t="s">
        <v>232</v>
      </c>
      <c r="I198" s="13"/>
      <c r="J198">
        <v>232</v>
      </c>
    </row>
    <row r="199" spans="1:10" ht="15" x14ac:dyDescent="0.25">
      <c r="A199" s="4" t="s">
        <v>0</v>
      </c>
      <c r="B199" s="5" t="s">
        <v>1</v>
      </c>
      <c r="C199" s="6"/>
      <c r="D199" s="5" t="s">
        <v>2</v>
      </c>
      <c r="E199" s="6" t="s">
        <v>3</v>
      </c>
      <c r="F199" s="7" t="s">
        <v>4</v>
      </c>
      <c r="G199" s="8" t="s">
        <v>5</v>
      </c>
      <c r="H199" s="6" t="s">
        <v>6</v>
      </c>
      <c r="I199" s="9" t="s">
        <v>7</v>
      </c>
      <c r="J199">
        <v>233</v>
      </c>
    </row>
    <row r="200" spans="1:10" x14ac:dyDescent="0.25">
      <c r="A200" s="14">
        <v>1</v>
      </c>
      <c r="B200" s="15" t="s">
        <v>230</v>
      </c>
      <c r="D200" s="17">
        <v>0</v>
      </c>
      <c r="E200" s="18">
        <v>3</v>
      </c>
      <c r="F200" s="11" t="s">
        <v>233</v>
      </c>
      <c r="G200" s="12">
        <v>1968</v>
      </c>
      <c r="H200" s="19" t="s">
        <v>234</v>
      </c>
      <c r="J200">
        <v>234</v>
      </c>
    </row>
    <row r="201" spans="1:10" x14ac:dyDescent="0.25">
      <c r="A201" s="14">
        <v>2</v>
      </c>
      <c r="B201" s="15" t="s">
        <v>230</v>
      </c>
      <c r="D201" s="17">
        <v>0</v>
      </c>
      <c r="E201" s="18">
        <v>1</v>
      </c>
      <c r="F201" s="11" t="s">
        <v>235</v>
      </c>
      <c r="G201" s="12">
        <v>1967</v>
      </c>
      <c r="H201" s="19" t="s">
        <v>51</v>
      </c>
      <c r="J201">
        <v>235</v>
      </c>
    </row>
    <row r="202" spans="1:10" x14ac:dyDescent="0.25">
      <c r="A202" s="14">
        <v>3</v>
      </c>
      <c r="B202" s="15" t="s">
        <v>230</v>
      </c>
      <c r="D202" s="17">
        <v>0</v>
      </c>
      <c r="E202" s="18">
        <v>77</v>
      </c>
      <c r="F202" s="11" t="s">
        <v>236</v>
      </c>
      <c r="G202" s="12">
        <v>1960</v>
      </c>
      <c r="H202" s="19" t="s">
        <v>18</v>
      </c>
      <c r="J202">
        <v>236</v>
      </c>
    </row>
    <row r="203" spans="1:10" x14ac:dyDescent="0.25">
      <c r="A203" s="14">
        <v>4</v>
      </c>
      <c r="B203" s="15" t="s">
        <v>230</v>
      </c>
      <c r="D203" s="17">
        <v>0</v>
      </c>
      <c r="E203" s="18">
        <v>144</v>
      </c>
      <c r="F203" s="11" t="s">
        <v>237</v>
      </c>
      <c r="G203" s="12">
        <v>1966</v>
      </c>
      <c r="H203" s="19" t="s">
        <v>238</v>
      </c>
      <c r="J203">
        <v>237</v>
      </c>
    </row>
    <row r="204" spans="1:10" x14ac:dyDescent="0.25">
      <c r="J204">
        <v>238</v>
      </c>
    </row>
    <row r="205" spans="1:10" ht="26.25" x14ac:dyDescent="0.25">
      <c r="A205" s="10" t="s">
        <v>201</v>
      </c>
      <c r="B205" s="10"/>
      <c r="C205" s="10"/>
      <c r="D205" s="10"/>
      <c r="E205" s="10"/>
      <c r="F205" s="11" t="s">
        <v>202</v>
      </c>
      <c r="H205" s="13" t="s">
        <v>203</v>
      </c>
      <c r="I205" s="13"/>
      <c r="J205">
        <v>226</v>
      </c>
    </row>
    <row r="206" spans="1:10" ht="15" x14ac:dyDescent="0.25">
      <c r="A206" s="4" t="s">
        <v>0</v>
      </c>
      <c r="B206" s="5" t="s">
        <v>1</v>
      </c>
      <c r="C206" s="6"/>
      <c r="D206" s="5" t="s">
        <v>2</v>
      </c>
      <c r="E206" s="6" t="s">
        <v>3</v>
      </c>
      <c r="F206" s="7" t="s">
        <v>4</v>
      </c>
      <c r="G206" s="8" t="s">
        <v>5</v>
      </c>
      <c r="H206" s="6" t="s">
        <v>6</v>
      </c>
      <c r="I206" s="9" t="s">
        <v>7</v>
      </c>
      <c r="J206">
        <v>227</v>
      </c>
    </row>
    <row r="207" spans="1:10" x14ac:dyDescent="0.25">
      <c r="A207" s="14">
        <v>1</v>
      </c>
      <c r="B207" s="15" t="s">
        <v>201</v>
      </c>
      <c r="D207" s="17">
        <v>0</v>
      </c>
      <c r="E207" s="18">
        <v>49</v>
      </c>
      <c r="F207" s="11" t="s">
        <v>204</v>
      </c>
      <c r="G207" s="12">
        <v>1957</v>
      </c>
      <c r="H207" s="19" t="s">
        <v>24</v>
      </c>
      <c r="J207">
        <v>228</v>
      </c>
    </row>
    <row r="208" spans="1:10" x14ac:dyDescent="0.25">
      <c r="A208" s="14">
        <v>2</v>
      </c>
      <c r="B208" s="15" t="s">
        <v>201</v>
      </c>
      <c r="D208" s="17">
        <v>0</v>
      </c>
      <c r="E208" s="18">
        <v>70</v>
      </c>
      <c r="F208" s="11" t="s">
        <v>205</v>
      </c>
      <c r="G208" s="12">
        <v>1953</v>
      </c>
      <c r="H208" s="19" t="s">
        <v>51</v>
      </c>
      <c r="J208">
        <v>229</v>
      </c>
    </row>
    <row r="209" spans="1:10" x14ac:dyDescent="0.25">
      <c r="A209" s="14">
        <v>3</v>
      </c>
      <c r="B209" s="15" t="s">
        <v>201</v>
      </c>
      <c r="D209" s="17">
        <v>0</v>
      </c>
      <c r="E209" s="18">
        <v>125</v>
      </c>
      <c r="F209" s="11" t="s">
        <v>206</v>
      </c>
      <c r="G209" s="12">
        <v>1950</v>
      </c>
      <c r="H209" s="19" t="s">
        <v>207</v>
      </c>
      <c r="J209">
        <v>230</v>
      </c>
    </row>
    <row r="211" spans="1:10" ht="26.25" x14ac:dyDescent="0.25">
      <c r="A211" s="10" t="s">
        <v>208</v>
      </c>
      <c r="B211" s="10"/>
      <c r="C211" s="10"/>
      <c r="D211" s="10"/>
      <c r="E211" s="10"/>
      <c r="F211" s="11" t="s">
        <v>209</v>
      </c>
      <c r="H211" s="13" t="s">
        <v>210</v>
      </c>
      <c r="I211" s="13"/>
      <c r="J211">
        <v>201</v>
      </c>
    </row>
    <row r="212" spans="1:10" ht="15" x14ac:dyDescent="0.25">
      <c r="A212" s="4" t="s">
        <v>0</v>
      </c>
      <c r="B212" s="5" t="s">
        <v>1</v>
      </c>
      <c r="C212" s="6"/>
      <c r="D212" s="5" t="s">
        <v>2</v>
      </c>
      <c r="E212" s="6" t="s">
        <v>3</v>
      </c>
      <c r="F212" s="7" t="s">
        <v>4</v>
      </c>
      <c r="G212" s="8" t="s">
        <v>5</v>
      </c>
      <c r="H212" s="6" t="s">
        <v>6</v>
      </c>
      <c r="I212" s="9" t="s">
        <v>7</v>
      </c>
      <c r="J212">
        <v>202</v>
      </c>
    </row>
    <row r="213" spans="1:10" x14ac:dyDescent="0.25">
      <c r="A213" s="14">
        <v>1</v>
      </c>
      <c r="B213" s="15" t="s">
        <v>208</v>
      </c>
      <c r="D213" s="17">
        <v>0</v>
      </c>
      <c r="E213" s="18">
        <v>134</v>
      </c>
      <c r="F213" s="11" t="s">
        <v>211</v>
      </c>
      <c r="G213" s="12">
        <v>1937</v>
      </c>
      <c r="H213" s="19" t="s">
        <v>60</v>
      </c>
      <c r="J213">
        <v>203</v>
      </c>
    </row>
    <row r="215" spans="1:10" ht="26.25" x14ac:dyDescent="0.25">
      <c r="A215" s="10" t="s">
        <v>166</v>
      </c>
      <c r="B215" s="10"/>
      <c r="C215" s="10"/>
      <c r="D215" s="10"/>
      <c r="E215" s="10"/>
      <c r="F215" s="11" t="s">
        <v>167</v>
      </c>
      <c r="H215" s="13" t="s">
        <v>241</v>
      </c>
      <c r="I215" s="13"/>
      <c r="J215">
        <v>152</v>
      </c>
    </row>
    <row r="216" spans="1:10" ht="15" x14ac:dyDescent="0.25">
      <c r="A216" s="4" t="s">
        <v>0</v>
      </c>
      <c r="B216" s="5" t="s">
        <v>1</v>
      </c>
      <c r="C216" s="6"/>
      <c r="D216" s="5" t="s">
        <v>2</v>
      </c>
      <c r="E216" s="6" t="s">
        <v>3</v>
      </c>
      <c r="F216" s="7" t="s">
        <v>4</v>
      </c>
      <c r="G216" s="8" t="s">
        <v>5</v>
      </c>
      <c r="H216" s="6" t="s">
        <v>6</v>
      </c>
      <c r="I216" s="9" t="s">
        <v>7</v>
      </c>
      <c r="J216">
        <v>153</v>
      </c>
    </row>
    <row r="217" spans="1:10" x14ac:dyDescent="0.25">
      <c r="A217" s="14">
        <v>1</v>
      </c>
      <c r="B217" s="15" t="s">
        <v>166</v>
      </c>
      <c r="D217" s="17">
        <v>0</v>
      </c>
      <c r="E217" s="18">
        <v>137</v>
      </c>
      <c r="F217" s="11" t="s">
        <v>168</v>
      </c>
      <c r="G217" s="12">
        <v>1952</v>
      </c>
      <c r="H217" s="19" t="s">
        <v>169</v>
      </c>
      <c r="J217">
        <v>154</v>
      </c>
    </row>
    <row r="835662" spans="1:9" ht="15" x14ac:dyDescent="0.25">
      <c r="A835662"/>
      <c r="B835662"/>
      <c r="C835662"/>
      <c r="D835662" s="17">
        <v>0</v>
      </c>
      <c r="E835662"/>
      <c r="F835662"/>
      <c r="H835662"/>
      <c r="I835662"/>
    </row>
  </sheetData>
  <mergeCells count="53">
    <mergeCell ref="A123:E123"/>
    <mergeCell ref="H123:I123"/>
    <mergeCell ref="A205:E205"/>
    <mergeCell ref="H205:I205"/>
    <mergeCell ref="A198:E198"/>
    <mergeCell ref="H198:I198"/>
    <mergeCell ref="A211:E211"/>
    <mergeCell ref="H211:I211"/>
    <mergeCell ref="A184:E184"/>
    <mergeCell ref="H184:I184"/>
    <mergeCell ref="A165:E165"/>
    <mergeCell ref="H165:I165"/>
    <mergeCell ref="A130:E130"/>
    <mergeCell ref="H130:I130"/>
    <mergeCell ref="A170:E170"/>
    <mergeCell ref="H170:I170"/>
    <mergeCell ref="A151:E151"/>
    <mergeCell ref="H151:I151"/>
    <mergeCell ref="A215:E215"/>
    <mergeCell ref="H215:I215"/>
    <mergeCell ref="A160:E160"/>
    <mergeCell ref="H160:I160"/>
    <mergeCell ref="A113:E113"/>
    <mergeCell ref="H113:I113"/>
    <mergeCell ref="A117:E117"/>
    <mergeCell ref="H117:I117"/>
    <mergeCell ref="A138:E138"/>
    <mergeCell ref="H138:I138"/>
    <mergeCell ref="A90:E90"/>
    <mergeCell ref="H90:I90"/>
    <mergeCell ref="A100:E100"/>
    <mergeCell ref="H100:I100"/>
    <mergeCell ref="A106:E106"/>
    <mergeCell ref="H106:I106"/>
    <mergeCell ref="A62:E62"/>
    <mergeCell ref="H62:I62"/>
    <mergeCell ref="A70:E70"/>
    <mergeCell ref="H70:I70"/>
    <mergeCell ref="A81:E81"/>
    <mergeCell ref="H81:I81"/>
    <mergeCell ref="A28:E28"/>
    <mergeCell ref="H28:I28"/>
    <mergeCell ref="A38:E38"/>
    <mergeCell ref="H38:I38"/>
    <mergeCell ref="A52:E52"/>
    <mergeCell ref="H52:I52"/>
    <mergeCell ref="D1:I1"/>
    <mergeCell ref="A3:E3"/>
    <mergeCell ref="H3:I3"/>
    <mergeCell ref="A14:E14"/>
    <mergeCell ref="H14:I14"/>
    <mergeCell ref="A24:E24"/>
    <mergeCell ref="H24:I24"/>
  </mergeCells>
  <conditionalFormatting sqref="A5:I13 A3 F3:H3 A16:I23 A14 F14:H14 A26:I27 A24 F24:H24 A30:I37 A28 F28:H28 A40:I51 A38 F38:H38 A54:I61 A52 F52:H52 A64:I69 A62 F62:H62 A72:I80 A70 F70:H70 A83:I89 A81 F81:H81 A92:I99 A90 F90:H90 A102:I105 A100 F100:H100 A108:I112 A106 F106:H106 A115:I116 A113 F113:H113 A162:I164 A160 F160:H160 A165 F165:H165 A170 F170:H170 A184 F184:H184 A198 F198:H198 A200:I204 A205 F205:H205 A207:I210 A211 F211:H211 A186:I197 A172:I183 A215 F215:H215 A217:I220 A213:I214 A167:I169 A130 F130:H130 A132:I137 A140:I150 A138 F138:H138 A151 F151:H151 A123 F123:H123 A125:I129 A117 F117:H117 A119:I121 A153:I159 A269:I1048576">
    <cfRule type="expression" dxfId="1" priority="1">
      <formula>AND($A3&lt;4,$A3&gt;0)</formula>
    </cfRule>
    <cfRule type="expression" dxfId="0" priority="2">
      <formula>AND(ISNUMBER($A3),$A3&gt;3)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workbookViewId="0">
      <selection activeCell="I108" sqref="I108"/>
    </sheetView>
  </sheetViews>
  <sheetFormatPr defaultRowHeight="15" x14ac:dyDescent="0.25"/>
  <cols>
    <col min="1" max="1" width="4.140625" bestFit="1" customWidth="1"/>
    <col min="2" max="2" width="5.5703125" customWidth="1"/>
    <col min="3" max="3" width="14.28515625" customWidth="1"/>
    <col min="4" max="4" width="17.5703125" customWidth="1"/>
    <col min="5" max="5" width="5.28515625" bestFit="1" customWidth="1"/>
    <col min="6" max="6" width="9.140625" customWidth="1"/>
    <col min="7" max="7" width="22.28515625" customWidth="1"/>
    <col min="8" max="8" width="6.5703125" style="25" customWidth="1"/>
  </cols>
  <sheetData>
    <row r="1" spans="1:9" ht="18.75" customHeight="1" x14ac:dyDescent="0.25">
      <c r="A1" s="21"/>
      <c r="C1" s="16"/>
      <c r="D1" s="22"/>
      <c r="E1" s="23" t="str">
        <f>IF(ISERROR(VLOOKUP(D1,kateg,7,FALSE)),"",VLOOKUP(D1,kateg,7,FALSE))</f>
        <v/>
      </c>
      <c r="F1" s="23"/>
      <c r="G1" s="24" t="s">
        <v>244</v>
      </c>
      <c r="H1" s="22">
        <f>MAX(A4:A992)</f>
        <v>149</v>
      </c>
    </row>
    <row r="2" spans="1:9" ht="40.5" customHeight="1" x14ac:dyDescent="0.25">
      <c r="A2" s="26" t="s">
        <v>245</v>
      </c>
      <c r="B2" s="26"/>
      <c r="C2" s="26"/>
      <c r="D2" s="26"/>
      <c r="E2" s="27" t="s">
        <v>246</v>
      </c>
      <c r="F2" s="28">
        <f ca="1">NOW()</f>
        <v>43705.385365509261</v>
      </c>
      <c r="G2" s="29">
        <v>43701</v>
      </c>
      <c r="H2" s="30"/>
    </row>
    <row r="3" spans="1:9" ht="45" x14ac:dyDescent="0.25">
      <c r="A3" s="31" t="s">
        <v>247</v>
      </c>
      <c r="B3" s="32" t="s">
        <v>248</v>
      </c>
      <c r="C3" s="33" t="s">
        <v>4</v>
      </c>
      <c r="D3" s="33" t="s">
        <v>249</v>
      </c>
      <c r="E3" s="34" t="s">
        <v>250</v>
      </c>
      <c r="F3" s="32" t="s">
        <v>251</v>
      </c>
      <c r="G3" s="32" t="s">
        <v>252</v>
      </c>
      <c r="H3" s="35" t="s">
        <v>253</v>
      </c>
      <c r="I3" s="35" t="s">
        <v>444</v>
      </c>
    </row>
    <row r="4" spans="1:9" x14ac:dyDescent="0.25">
      <c r="A4">
        <v>1</v>
      </c>
      <c r="B4">
        <v>7</v>
      </c>
      <c r="C4" t="s">
        <v>254</v>
      </c>
      <c r="D4" t="s">
        <v>255</v>
      </c>
      <c r="E4" t="s">
        <v>256</v>
      </c>
      <c r="F4">
        <v>2015</v>
      </c>
      <c r="G4" t="s">
        <v>12</v>
      </c>
      <c r="H4" s="25">
        <v>1</v>
      </c>
      <c r="I4">
        <f>IF(H4=1,12,IF(H4=2,10,I3-1))</f>
        <v>12</v>
      </c>
    </row>
    <row r="5" spans="1:9" x14ac:dyDescent="0.25">
      <c r="A5">
        <v>2</v>
      </c>
      <c r="B5">
        <v>12</v>
      </c>
      <c r="C5" t="s">
        <v>257</v>
      </c>
      <c r="D5" t="s">
        <v>258</v>
      </c>
      <c r="E5" t="s">
        <v>256</v>
      </c>
      <c r="F5">
        <v>2014</v>
      </c>
      <c r="G5" t="s">
        <v>14</v>
      </c>
      <c r="H5" s="25">
        <v>2</v>
      </c>
      <c r="I5">
        <f>IF(H5=1,12,IF(H5=2,10,I4-1))</f>
        <v>10</v>
      </c>
    </row>
    <row r="6" spans="1:9" x14ac:dyDescent="0.25">
      <c r="A6">
        <v>3</v>
      </c>
      <c r="B6">
        <v>30</v>
      </c>
      <c r="C6" t="s">
        <v>259</v>
      </c>
      <c r="D6" t="s">
        <v>260</v>
      </c>
      <c r="E6" t="s">
        <v>256</v>
      </c>
      <c r="F6">
        <v>2015</v>
      </c>
      <c r="G6" t="s">
        <v>16</v>
      </c>
      <c r="H6" s="25">
        <v>3</v>
      </c>
      <c r="I6">
        <f>IF(H6=1,12,IF(H6=2,10,I5-1))</f>
        <v>9</v>
      </c>
    </row>
    <row r="7" spans="1:9" x14ac:dyDescent="0.25">
      <c r="A7">
        <v>4</v>
      </c>
      <c r="B7">
        <v>23</v>
      </c>
      <c r="C7" t="s">
        <v>261</v>
      </c>
      <c r="D7" t="s">
        <v>262</v>
      </c>
      <c r="E7" t="s">
        <v>256</v>
      </c>
      <c r="F7">
        <v>2016</v>
      </c>
      <c r="G7" t="s">
        <v>18</v>
      </c>
      <c r="H7" s="25">
        <v>4</v>
      </c>
      <c r="I7">
        <f>IF(H7=1,12,IF(H7=2,10,I6-1))</f>
        <v>8</v>
      </c>
    </row>
    <row r="8" spans="1:9" x14ac:dyDescent="0.25">
      <c r="A8">
        <v>5</v>
      </c>
      <c r="B8">
        <v>31</v>
      </c>
      <c r="C8" t="s">
        <v>263</v>
      </c>
      <c r="D8" t="s">
        <v>264</v>
      </c>
      <c r="E8" t="s">
        <v>256</v>
      </c>
      <c r="F8">
        <v>2015</v>
      </c>
      <c r="G8" t="s">
        <v>20</v>
      </c>
      <c r="H8" s="25">
        <v>5</v>
      </c>
      <c r="I8">
        <f>IF(H8=1,12,IF(H8=2,10,I7-1))</f>
        <v>7</v>
      </c>
    </row>
    <row r="9" spans="1:9" x14ac:dyDescent="0.25">
      <c r="A9">
        <v>6</v>
      </c>
      <c r="B9">
        <v>111</v>
      </c>
      <c r="C9" t="s">
        <v>265</v>
      </c>
      <c r="D9" t="s">
        <v>266</v>
      </c>
      <c r="E9" t="s">
        <v>256</v>
      </c>
      <c r="F9">
        <v>2015</v>
      </c>
      <c r="G9" t="s">
        <v>22</v>
      </c>
      <c r="H9" s="25">
        <v>6</v>
      </c>
      <c r="I9">
        <f>IF(H9=1,12,IF(H9=2,10,I8-1))</f>
        <v>6</v>
      </c>
    </row>
    <row r="10" spans="1:9" x14ac:dyDescent="0.25">
      <c r="A10">
        <v>7</v>
      </c>
      <c r="B10">
        <v>90</v>
      </c>
      <c r="C10" t="s">
        <v>267</v>
      </c>
      <c r="D10" t="s">
        <v>268</v>
      </c>
      <c r="E10" t="s">
        <v>256</v>
      </c>
      <c r="F10">
        <v>2017</v>
      </c>
      <c r="G10" t="s">
        <v>24</v>
      </c>
      <c r="H10" s="25">
        <v>7</v>
      </c>
      <c r="I10">
        <f>IF(H10=1,12,IF(H10=2,10,I9-1))</f>
        <v>5</v>
      </c>
    </row>
    <row r="11" spans="1:9" x14ac:dyDescent="0.25">
      <c r="A11">
        <v>8</v>
      </c>
      <c r="B11">
        <v>99</v>
      </c>
      <c r="C11" t="s">
        <v>269</v>
      </c>
      <c r="D11" t="s">
        <v>270</v>
      </c>
      <c r="E11" t="s">
        <v>256</v>
      </c>
      <c r="F11">
        <v>2017</v>
      </c>
      <c r="G11" t="s">
        <v>26</v>
      </c>
      <c r="H11" s="25">
        <v>8</v>
      </c>
      <c r="I11">
        <f>IF(H11=1,12,IF(H11=2,10,I10-1))</f>
        <v>4</v>
      </c>
    </row>
    <row r="12" spans="1:9" x14ac:dyDescent="0.25">
      <c r="A12">
        <v>9</v>
      </c>
      <c r="B12">
        <v>14</v>
      </c>
      <c r="C12" t="s">
        <v>271</v>
      </c>
      <c r="D12" t="s">
        <v>272</v>
      </c>
      <c r="E12" t="s">
        <v>273</v>
      </c>
      <c r="F12">
        <v>2013</v>
      </c>
      <c r="G12" t="s">
        <v>18</v>
      </c>
      <c r="H12" s="25">
        <v>1</v>
      </c>
      <c r="I12">
        <f>IF(H12=1,12,IF(H12=2,10,I11-1))</f>
        <v>12</v>
      </c>
    </row>
    <row r="13" spans="1:9" x14ac:dyDescent="0.25">
      <c r="A13">
        <v>10</v>
      </c>
      <c r="B13">
        <v>124</v>
      </c>
      <c r="C13" t="s">
        <v>274</v>
      </c>
      <c r="D13" t="s">
        <v>275</v>
      </c>
      <c r="E13" t="s">
        <v>273</v>
      </c>
      <c r="F13">
        <v>2013</v>
      </c>
      <c r="G13" t="s">
        <v>32</v>
      </c>
      <c r="H13" s="25">
        <v>2</v>
      </c>
      <c r="I13">
        <f>IF(H13=1,12,IF(H13=2,10,I12-1))</f>
        <v>10</v>
      </c>
    </row>
    <row r="14" spans="1:9" x14ac:dyDescent="0.25">
      <c r="A14">
        <v>11</v>
      </c>
      <c r="B14">
        <v>61</v>
      </c>
      <c r="C14" t="s">
        <v>276</v>
      </c>
      <c r="D14" t="s">
        <v>277</v>
      </c>
      <c r="E14" t="s">
        <v>273</v>
      </c>
      <c r="F14">
        <v>2012</v>
      </c>
      <c r="G14" t="s">
        <v>24</v>
      </c>
      <c r="H14" s="25">
        <v>3</v>
      </c>
      <c r="I14">
        <f>IF(H14=1,12,IF(H14=2,10,I13-1))</f>
        <v>9</v>
      </c>
    </row>
    <row r="15" spans="1:9" x14ac:dyDescent="0.25">
      <c r="A15">
        <v>12</v>
      </c>
      <c r="B15">
        <v>5</v>
      </c>
      <c r="C15" t="s">
        <v>278</v>
      </c>
      <c r="D15" t="s">
        <v>279</v>
      </c>
      <c r="E15" t="s">
        <v>273</v>
      </c>
      <c r="F15">
        <v>2012</v>
      </c>
      <c r="G15" t="s">
        <v>18</v>
      </c>
      <c r="H15" s="25">
        <v>4</v>
      </c>
      <c r="I15">
        <f>IF(H15=1,12,IF(H15=2,10,I14-1))</f>
        <v>8</v>
      </c>
    </row>
    <row r="16" spans="1:9" x14ac:dyDescent="0.25">
      <c r="A16">
        <v>13</v>
      </c>
      <c r="B16">
        <v>22</v>
      </c>
      <c r="C16" t="s">
        <v>263</v>
      </c>
      <c r="D16" t="s">
        <v>280</v>
      </c>
      <c r="E16" t="s">
        <v>273</v>
      </c>
      <c r="F16">
        <v>2013</v>
      </c>
      <c r="G16" t="s">
        <v>18</v>
      </c>
      <c r="H16" s="25">
        <v>5</v>
      </c>
      <c r="I16">
        <f>IF(H16=1,12,IF(H16=2,10,I15-1))</f>
        <v>7</v>
      </c>
    </row>
    <row r="17" spans="1:9" x14ac:dyDescent="0.25">
      <c r="A17">
        <v>14</v>
      </c>
      <c r="B17">
        <v>113</v>
      </c>
      <c r="C17" t="s">
        <v>281</v>
      </c>
      <c r="D17" t="s">
        <v>272</v>
      </c>
      <c r="E17" t="s">
        <v>273</v>
      </c>
      <c r="F17">
        <v>2012</v>
      </c>
      <c r="G17" t="s">
        <v>22</v>
      </c>
      <c r="H17" s="25">
        <v>6</v>
      </c>
      <c r="I17">
        <f>IF(H17=1,12,IF(H17=2,10,I16-1))</f>
        <v>6</v>
      </c>
    </row>
    <row r="18" spans="1:9" x14ac:dyDescent="0.25">
      <c r="A18">
        <v>15</v>
      </c>
      <c r="B18">
        <v>78</v>
      </c>
      <c r="C18" t="s">
        <v>282</v>
      </c>
      <c r="D18" t="s">
        <v>283</v>
      </c>
      <c r="E18" t="s">
        <v>273</v>
      </c>
      <c r="F18">
        <v>2012</v>
      </c>
      <c r="G18" t="s">
        <v>18</v>
      </c>
      <c r="H18" s="25">
        <v>7</v>
      </c>
      <c r="I18">
        <f>IF(H18=1,12,IF(H18=2,10,I17-1))</f>
        <v>5</v>
      </c>
    </row>
    <row r="19" spans="1:9" x14ac:dyDescent="0.25">
      <c r="A19">
        <v>16</v>
      </c>
      <c r="B19">
        <v>39</v>
      </c>
      <c r="C19" t="s">
        <v>284</v>
      </c>
      <c r="D19" t="s">
        <v>285</v>
      </c>
      <c r="E19" t="s">
        <v>286</v>
      </c>
      <c r="F19">
        <v>2005</v>
      </c>
      <c r="G19" t="s">
        <v>18</v>
      </c>
      <c r="H19" s="25">
        <v>1</v>
      </c>
      <c r="I19">
        <f>IF(H19=1,12,IF(H19=2,10,I18-1))</f>
        <v>12</v>
      </c>
    </row>
    <row r="20" spans="1:9" x14ac:dyDescent="0.25">
      <c r="A20">
        <v>17</v>
      </c>
      <c r="B20">
        <v>6</v>
      </c>
      <c r="C20" t="s">
        <v>287</v>
      </c>
      <c r="D20" t="s">
        <v>288</v>
      </c>
      <c r="E20" t="s">
        <v>289</v>
      </c>
      <c r="F20">
        <v>2014</v>
      </c>
      <c r="G20" t="s">
        <v>18</v>
      </c>
      <c r="H20" s="25">
        <v>1</v>
      </c>
      <c r="I20">
        <f>IF(H20=1,12,IF(H20=2,10,I19-1))</f>
        <v>12</v>
      </c>
    </row>
    <row r="21" spans="1:9" x14ac:dyDescent="0.25">
      <c r="A21">
        <v>18</v>
      </c>
      <c r="B21">
        <v>119</v>
      </c>
      <c r="C21" t="s">
        <v>290</v>
      </c>
      <c r="D21" t="s">
        <v>291</v>
      </c>
      <c r="E21" t="s">
        <v>289</v>
      </c>
      <c r="F21">
        <v>2014</v>
      </c>
      <c r="G21" t="s">
        <v>45</v>
      </c>
      <c r="H21" s="25">
        <v>2</v>
      </c>
      <c r="I21">
        <f>IF(H21=1,12,IF(H21=2,10,I20-1))</f>
        <v>10</v>
      </c>
    </row>
    <row r="22" spans="1:9" x14ac:dyDescent="0.25">
      <c r="A22">
        <v>19</v>
      </c>
      <c r="B22">
        <v>115</v>
      </c>
      <c r="C22" t="s">
        <v>292</v>
      </c>
      <c r="D22" t="s">
        <v>293</v>
      </c>
      <c r="E22" t="s">
        <v>289</v>
      </c>
      <c r="F22">
        <v>2015</v>
      </c>
      <c r="G22" t="s">
        <v>22</v>
      </c>
      <c r="H22" s="25">
        <v>3</v>
      </c>
      <c r="I22">
        <f>IF(H22=1,12,IF(H22=2,10,I21-1))</f>
        <v>9</v>
      </c>
    </row>
    <row r="23" spans="1:9" x14ac:dyDescent="0.25">
      <c r="A23">
        <v>20</v>
      </c>
      <c r="B23">
        <v>64</v>
      </c>
      <c r="C23" t="s">
        <v>294</v>
      </c>
      <c r="D23" t="s">
        <v>295</v>
      </c>
      <c r="E23" t="s">
        <v>289</v>
      </c>
      <c r="F23">
        <v>2015</v>
      </c>
      <c r="G23" t="s">
        <v>48</v>
      </c>
      <c r="H23" s="25">
        <v>4</v>
      </c>
      <c r="I23">
        <f>IF(H23=1,12,IF(H23=2,10,I22-1))</f>
        <v>8</v>
      </c>
    </row>
    <row r="24" spans="1:9" x14ac:dyDescent="0.25">
      <c r="A24">
        <v>21</v>
      </c>
      <c r="B24">
        <v>73</v>
      </c>
      <c r="C24" t="s">
        <v>296</v>
      </c>
      <c r="D24" t="s">
        <v>297</v>
      </c>
      <c r="E24" t="s">
        <v>289</v>
      </c>
      <c r="F24">
        <v>2015</v>
      </c>
      <c r="G24" t="s">
        <v>24</v>
      </c>
      <c r="H24" s="25">
        <v>5</v>
      </c>
      <c r="I24">
        <f>IF(H24=1,12,IF(H24=2,10,I23-1))</f>
        <v>7</v>
      </c>
    </row>
    <row r="25" spans="1:9" x14ac:dyDescent="0.25">
      <c r="A25">
        <v>22</v>
      </c>
      <c r="B25">
        <v>67</v>
      </c>
      <c r="C25" t="s">
        <v>298</v>
      </c>
      <c r="D25" t="s">
        <v>299</v>
      </c>
      <c r="E25" t="s">
        <v>289</v>
      </c>
      <c r="F25">
        <v>2015</v>
      </c>
      <c r="G25" t="s">
        <v>51</v>
      </c>
      <c r="H25" s="25">
        <v>6</v>
      </c>
      <c r="I25">
        <f>IF(H25=1,12,IF(H25=2,10,I24-1))</f>
        <v>6</v>
      </c>
    </row>
    <row r="26" spans="1:9" x14ac:dyDescent="0.25">
      <c r="A26">
        <v>23</v>
      </c>
      <c r="B26">
        <v>36</v>
      </c>
      <c r="C26" t="s">
        <v>287</v>
      </c>
      <c r="D26" t="s">
        <v>300</v>
      </c>
      <c r="E26" t="s">
        <v>289</v>
      </c>
      <c r="F26">
        <v>2015</v>
      </c>
      <c r="G26" t="s">
        <v>53</v>
      </c>
      <c r="H26" s="25">
        <v>7</v>
      </c>
      <c r="I26">
        <f>IF(H26=1,12,IF(H26=2,10,I25-1))</f>
        <v>5</v>
      </c>
    </row>
    <row r="27" spans="1:9" x14ac:dyDescent="0.25">
      <c r="A27">
        <v>24</v>
      </c>
      <c r="B27">
        <v>42</v>
      </c>
      <c r="C27" t="s">
        <v>301</v>
      </c>
      <c r="D27" t="s">
        <v>302</v>
      </c>
      <c r="E27" t="s">
        <v>303</v>
      </c>
      <c r="F27">
        <v>2012</v>
      </c>
      <c r="G27" t="s">
        <v>26</v>
      </c>
      <c r="H27" s="25">
        <v>1</v>
      </c>
      <c r="I27">
        <f>IF(H27=1,12,IF(H27=2,10,I26-1))</f>
        <v>12</v>
      </c>
    </row>
    <row r="28" spans="1:9" x14ac:dyDescent="0.25">
      <c r="A28">
        <v>25</v>
      </c>
      <c r="B28">
        <v>11</v>
      </c>
      <c r="C28" t="s">
        <v>304</v>
      </c>
      <c r="D28" t="s">
        <v>305</v>
      </c>
      <c r="E28" t="s">
        <v>303</v>
      </c>
      <c r="F28">
        <v>2012</v>
      </c>
      <c r="G28" t="s">
        <v>14</v>
      </c>
      <c r="H28" s="25">
        <v>2</v>
      </c>
      <c r="I28">
        <f>IF(H28=1,12,IF(H28=2,10,I27-1))</f>
        <v>10</v>
      </c>
    </row>
    <row r="29" spans="1:9" x14ac:dyDescent="0.25">
      <c r="A29">
        <v>26</v>
      </c>
      <c r="B29">
        <v>26</v>
      </c>
      <c r="C29" t="s">
        <v>306</v>
      </c>
      <c r="D29" t="s">
        <v>307</v>
      </c>
      <c r="E29" t="s">
        <v>303</v>
      </c>
      <c r="F29">
        <v>2013</v>
      </c>
      <c r="G29" t="s">
        <v>58</v>
      </c>
      <c r="H29" s="25">
        <v>3</v>
      </c>
      <c r="I29">
        <f>IF(H29=1,12,IF(H29=2,10,I28-1))</f>
        <v>9</v>
      </c>
    </row>
    <row r="30" spans="1:9" x14ac:dyDescent="0.25">
      <c r="A30">
        <v>27</v>
      </c>
      <c r="B30">
        <v>54</v>
      </c>
      <c r="C30" t="s">
        <v>294</v>
      </c>
      <c r="D30" t="s">
        <v>308</v>
      </c>
      <c r="E30" t="s">
        <v>303</v>
      </c>
      <c r="F30">
        <v>2013</v>
      </c>
      <c r="G30" t="s">
        <v>60</v>
      </c>
      <c r="H30" s="25">
        <v>4</v>
      </c>
      <c r="I30">
        <f>IF(H30=1,12,IF(H30=2,10,I29-1))</f>
        <v>8</v>
      </c>
    </row>
    <row r="31" spans="1:9" x14ac:dyDescent="0.25">
      <c r="A31">
        <v>28</v>
      </c>
      <c r="B31">
        <v>32</v>
      </c>
      <c r="C31" t="s">
        <v>301</v>
      </c>
      <c r="D31" t="s">
        <v>309</v>
      </c>
      <c r="E31" t="s">
        <v>303</v>
      </c>
      <c r="F31">
        <v>2013</v>
      </c>
      <c r="G31" t="s">
        <v>62</v>
      </c>
      <c r="H31" s="25">
        <v>5</v>
      </c>
      <c r="I31">
        <f>IF(H31=1,12,IF(H31=2,10,I30-1))</f>
        <v>7</v>
      </c>
    </row>
    <row r="32" spans="1:9" x14ac:dyDescent="0.25">
      <c r="A32">
        <v>29</v>
      </c>
      <c r="B32">
        <v>52</v>
      </c>
      <c r="C32" t="s">
        <v>294</v>
      </c>
      <c r="D32" t="s">
        <v>310</v>
      </c>
      <c r="E32" t="s">
        <v>303</v>
      </c>
      <c r="F32">
        <v>2013</v>
      </c>
      <c r="G32" t="s">
        <v>60</v>
      </c>
      <c r="H32" s="25">
        <v>6</v>
      </c>
      <c r="I32">
        <f>IF(H32=1,12,IF(H32=2,10,I31-1))</f>
        <v>6</v>
      </c>
    </row>
    <row r="33" spans="1:9" x14ac:dyDescent="0.25">
      <c r="A33">
        <v>30</v>
      </c>
      <c r="B33">
        <v>110</v>
      </c>
      <c r="C33" t="s">
        <v>311</v>
      </c>
      <c r="D33" t="s">
        <v>312</v>
      </c>
      <c r="E33" t="s">
        <v>303</v>
      </c>
      <c r="F33">
        <v>2013</v>
      </c>
      <c r="G33" t="s">
        <v>22</v>
      </c>
      <c r="H33" s="25">
        <v>7</v>
      </c>
      <c r="I33">
        <f>IF(H33=1,12,IF(H33=2,10,I32-1))</f>
        <v>5</v>
      </c>
    </row>
    <row r="34" spans="1:9" x14ac:dyDescent="0.25">
      <c r="A34">
        <v>31</v>
      </c>
      <c r="B34">
        <v>68</v>
      </c>
      <c r="C34" t="s">
        <v>313</v>
      </c>
      <c r="D34" t="s">
        <v>299</v>
      </c>
      <c r="E34" t="s">
        <v>303</v>
      </c>
      <c r="F34">
        <v>2013</v>
      </c>
      <c r="G34" t="s">
        <v>51</v>
      </c>
      <c r="H34" s="25">
        <v>8</v>
      </c>
      <c r="I34">
        <f>IF(H34=1,12,IF(H34=2,10,I33-1))</f>
        <v>4</v>
      </c>
    </row>
    <row r="35" spans="1:9" x14ac:dyDescent="0.25">
      <c r="A35">
        <v>32</v>
      </c>
      <c r="B35">
        <v>114</v>
      </c>
      <c r="C35" t="s">
        <v>314</v>
      </c>
      <c r="D35" t="s">
        <v>293</v>
      </c>
      <c r="E35" t="s">
        <v>303</v>
      </c>
      <c r="F35">
        <v>2013</v>
      </c>
      <c r="G35" t="s">
        <v>22</v>
      </c>
      <c r="H35" s="25">
        <v>9</v>
      </c>
      <c r="I35">
        <f>IF(H35=1,12,IF(H35=2,10,I34-1))</f>
        <v>3</v>
      </c>
    </row>
    <row r="36" spans="1:9" x14ac:dyDescent="0.25">
      <c r="A36">
        <v>33</v>
      </c>
      <c r="B36">
        <v>37</v>
      </c>
      <c r="C36" t="s">
        <v>315</v>
      </c>
      <c r="D36" t="s">
        <v>285</v>
      </c>
      <c r="E36" t="s">
        <v>303</v>
      </c>
      <c r="F36">
        <v>2013</v>
      </c>
      <c r="G36" t="s">
        <v>18</v>
      </c>
      <c r="H36" s="25">
        <v>10</v>
      </c>
      <c r="I36">
        <f>IF(H36=1,12,IF(H36=2,10,I35-1))</f>
        <v>2</v>
      </c>
    </row>
    <row r="37" spans="1:9" x14ac:dyDescent="0.25">
      <c r="A37">
        <v>34</v>
      </c>
      <c r="B37">
        <v>74</v>
      </c>
      <c r="C37" t="s">
        <v>284</v>
      </c>
      <c r="D37" t="s">
        <v>297</v>
      </c>
      <c r="E37" t="s">
        <v>303</v>
      </c>
      <c r="F37">
        <v>2013</v>
      </c>
      <c r="G37" t="s">
        <v>24</v>
      </c>
      <c r="H37" s="25">
        <v>11</v>
      </c>
      <c r="I37">
        <f>IF(H37=1,12,IF(H37=2,10,I36-1))</f>
        <v>1</v>
      </c>
    </row>
    <row r="38" spans="1:9" x14ac:dyDescent="0.25">
      <c r="A38">
        <v>35</v>
      </c>
      <c r="B38">
        <v>88</v>
      </c>
      <c r="C38" t="s">
        <v>263</v>
      </c>
      <c r="D38" t="s">
        <v>316</v>
      </c>
      <c r="E38" t="s">
        <v>317</v>
      </c>
      <c r="F38">
        <v>2010</v>
      </c>
      <c r="G38" t="s">
        <v>24</v>
      </c>
      <c r="H38" s="25">
        <v>1</v>
      </c>
      <c r="I38">
        <f>IF(H38=1,12,IF(H38=2,10,I37-1))</f>
        <v>12</v>
      </c>
    </row>
    <row r="39" spans="1:9" x14ac:dyDescent="0.25">
      <c r="A39">
        <v>36</v>
      </c>
      <c r="B39">
        <v>81</v>
      </c>
      <c r="C39" t="s">
        <v>318</v>
      </c>
      <c r="D39" t="s">
        <v>319</v>
      </c>
      <c r="E39" t="s">
        <v>317</v>
      </c>
      <c r="F39">
        <v>2010</v>
      </c>
      <c r="G39" t="s">
        <v>18</v>
      </c>
      <c r="H39" s="25">
        <v>2</v>
      </c>
      <c r="I39">
        <f>IF(H39=1,12,IF(H39=2,10,I38-1))</f>
        <v>10</v>
      </c>
    </row>
    <row r="40" spans="1:9" x14ac:dyDescent="0.25">
      <c r="A40">
        <v>37</v>
      </c>
      <c r="B40">
        <v>8</v>
      </c>
      <c r="C40" t="s">
        <v>269</v>
      </c>
      <c r="D40" t="s">
        <v>255</v>
      </c>
      <c r="E40" t="s">
        <v>317</v>
      </c>
      <c r="F40">
        <v>2010</v>
      </c>
      <c r="G40" t="s">
        <v>12</v>
      </c>
      <c r="H40" s="25">
        <v>3</v>
      </c>
      <c r="I40">
        <f>IF(H40=1,12,IF(H40=2,10,I39-1))</f>
        <v>9</v>
      </c>
    </row>
    <row r="41" spans="1:9" x14ac:dyDescent="0.25">
      <c r="A41">
        <v>38</v>
      </c>
      <c r="B41">
        <v>10</v>
      </c>
      <c r="C41" t="s">
        <v>320</v>
      </c>
      <c r="D41" t="s">
        <v>258</v>
      </c>
      <c r="E41" t="s">
        <v>317</v>
      </c>
      <c r="F41">
        <v>2010</v>
      </c>
      <c r="G41" t="s">
        <v>14</v>
      </c>
      <c r="H41" s="25">
        <v>4</v>
      </c>
      <c r="I41">
        <f>IF(H41=1,12,IF(H41=2,10,I40-1))</f>
        <v>8</v>
      </c>
    </row>
    <row r="42" spans="1:9" x14ac:dyDescent="0.25">
      <c r="A42">
        <v>39</v>
      </c>
      <c r="B42">
        <v>38</v>
      </c>
      <c r="C42" t="s">
        <v>254</v>
      </c>
      <c r="D42" t="s">
        <v>321</v>
      </c>
      <c r="E42" t="s">
        <v>317</v>
      </c>
      <c r="F42">
        <v>2011</v>
      </c>
      <c r="G42" t="s">
        <v>18</v>
      </c>
      <c r="H42" s="25">
        <v>5</v>
      </c>
      <c r="I42">
        <f>IF(H42=1,12,IF(H42=2,10,I41-1))</f>
        <v>7</v>
      </c>
    </row>
    <row r="43" spans="1:9" x14ac:dyDescent="0.25">
      <c r="A43">
        <v>40</v>
      </c>
      <c r="B43">
        <v>123</v>
      </c>
      <c r="C43" t="s">
        <v>322</v>
      </c>
      <c r="D43" t="s">
        <v>323</v>
      </c>
      <c r="E43" t="s">
        <v>317</v>
      </c>
      <c r="F43">
        <v>2010</v>
      </c>
      <c r="G43" t="s">
        <v>32</v>
      </c>
      <c r="H43" s="25">
        <v>6</v>
      </c>
      <c r="I43">
        <f>IF(H43=1,12,IF(H43=2,10,I42-1))</f>
        <v>6</v>
      </c>
    </row>
    <row r="44" spans="1:9" x14ac:dyDescent="0.25">
      <c r="A44">
        <v>41</v>
      </c>
      <c r="B44">
        <v>55</v>
      </c>
      <c r="C44" t="s">
        <v>269</v>
      </c>
      <c r="D44" t="s">
        <v>324</v>
      </c>
      <c r="E44" t="s">
        <v>317</v>
      </c>
      <c r="F44">
        <v>2011</v>
      </c>
      <c r="G44" t="s">
        <v>60</v>
      </c>
      <c r="H44" s="25">
        <v>7</v>
      </c>
      <c r="I44">
        <f>IF(H44=1,12,IF(H44=2,10,I43-1))</f>
        <v>5</v>
      </c>
    </row>
    <row r="45" spans="1:9" x14ac:dyDescent="0.25">
      <c r="A45">
        <v>42</v>
      </c>
      <c r="B45">
        <v>120</v>
      </c>
      <c r="C45" t="s">
        <v>281</v>
      </c>
      <c r="D45" t="s">
        <v>325</v>
      </c>
      <c r="E45" t="s">
        <v>326</v>
      </c>
      <c r="F45">
        <v>2008</v>
      </c>
      <c r="G45" t="s">
        <v>83</v>
      </c>
      <c r="H45" s="25">
        <v>1</v>
      </c>
      <c r="I45">
        <f>IF(H45=1,12,IF(H45=2,10,I44-1))</f>
        <v>12</v>
      </c>
    </row>
    <row r="46" spans="1:9" x14ac:dyDescent="0.25">
      <c r="A46">
        <v>43</v>
      </c>
      <c r="B46">
        <v>104</v>
      </c>
      <c r="C46" t="s">
        <v>269</v>
      </c>
      <c r="D46" t="s">
        <v>327</v>
      </c>
      <c r="E46" t="s">
        <v>326</v>
      </c>
      <c r="F46">
        <v>2008</v>
      </c>
      <c r="G46" t="s">
        <v>85</v>
      </c>
      <c r="H46" s="25">
        <v>2</v>
      </c>
      <c r="I46">
        <f>IF(H46=1,12,IF(H46=2,10,I45-1))</f>
        <v>10</v>
      </c>
    </row>
    <row r="47" spans="1:9" x14ac:dyDescent="0.25">
      <c r="A47">
        <v>44</v>
      </c>
      <c r="B47">
        <v>102</v>
      </c>
      <c r="C47" t="s">
        <v>322</v>
      </c>
      <c r="D47" t="s">
        <v>328</v>
      </c>
      <c r="E47" t="s">
        <v>326</v>
      </c>
      <c r="F47">
        <v>2008</v>
      </c>
      <c r="G47" t="s">
        <v>26</v>
      </c>
      <c r="H47" s="25">
        <v>3</v>
      </c>
      <c r="I47">
        <f>IF(H47=1,12,IF(H47=2,10,I46-1))</f>
        <v>9</v>
      </c>
    </row>
    <row r="48" spans="1:9" x14ac:dyDescent="0.25">
      <c r="A48">
        <v>45</v>
      </c>
      <c r="B48">
        <v>85</v>
      </c>
      <c r="C48" t="s">
        <v>329</v>
      </c>
      <c r="D48" t="s">
        <v>330</v>
      </c>
      <c r="E48" t="s">
        <v>326</v>
      </c>
      <c r="F48">
        <v>2008</v>
      </c>
      <c r="G48" t="s">
        <v>24</v>
      </c>
      <c r="H48" s="25">
        <v>4</v>
      </c>
      <c r="I48">
        <f>IF(H48=1,12,IF(H48=2,10,I47-1))</f>
        <v>8</v>
      </c>
    </row>
    <row r="49" spans="1:9" x14ac:dyDescent="0.25">
      <c r="A49">
        <v>46</v>
      </c>
      <c r="B49">
        <v>106</v>
      </c>
      <c r="C49" t="s">
        <v>331</v>
      </c>
      <c r="D49" t="s">
        <v>332</v>
      </c>
      <c r="E49" t="s">
        <v>326</v>
      </c>
      <c r="F49">
        <v>2009</v>
      </c>
      <c r="G49" t="s">
        <v>89</v>
      </c>
      <c r="H49" s="25">
        <v>5</v>
      </c>
      <c r="I49">
        <f>IF(H49=1,12,IF(H49=2,10,I48-1))</f>
        <v>7</v>
      </c>
    </row>
    <row r="50" spans="1:9" x14ac:dyDescent="0.25">
      <c r="A50">
        <v>47</v>
      </c>
      <c r="B50">
        <v>2</v>
      </c>
      <c r="C50" t="s">
        <v>333</v>
      </c>
      <c r="D50" t="s">
        <v>285</v>
      </c>
      <c r="E50" t="s">
        <v>334</v>
      </c>
      <c r="F50">
        <v>2010</v>
      </c>
      <c r="G50" t="s">
        <v>92</v>
      </c>
      <c r="H50" s="25">
        <v>1</v>
      </c>
      <c r="I50">
        <f>IF(H50=1,12,IF(H50=2,10,I49-1))</f>
        <v>12</v>
      </c>
    </row>
    <row r="51" spans="1:9" x14ac:dyDescent="0.25">
      <c r="A51">
        <v>48</v>
      </c>
      <c r="B51">
        <v>33</v>
      </c>
      <c r="C51" t="s">
        <v>287</v>
      </c>
      <c r="D51" t="s">
        <v>309</v>
      </c>
      <c r="E51" t="s">
        <v>334</v>
      </c>
      <c r="F51">
        <v>2010</v>
      </c>
      <c r="G51" t="s">
        <v>62</v>
      </c>
      <c r="H51" s="25">
        <v>2</v>
      </c>
      <c r="I51">
        <f>IF(H51=1,12,IF(H51=2,10,I50-1))</f>
        <v>10</v>
      </c>
    </row>
    <row r="52" spans="1:9" x14ac:dyDescent="0.25">
      <c r="A52">
        <v>49</v>
      </c>
      <c r="B52">
        <v>24</v>
      </c>
      <c r="C52" t="s">
        <v>335</v>
      </c>
      <c r="D52" t="s">
        <v>262</v>
      </c>
      <c r="E52" t="s">
        <v>334</v>
      </c>
      <c r="F52">
        <v>2011</v>
      </c>
      <c r="G52" t="s">
        <v>18</v>
      </c>
      <c r="H52" s="25">
        <v>3</v>
      </c>
      <c r="I52">
        <f>IF(H52=1,12,IF(H52=2,10,I51-1))</f>
        <v>9</v>
      </c>
    </row>
    <row r="53" spans="1:9" x14ac:dyDescent="0.25">
      <c r="A53">
        <v>50</v>
      </c>
      <c r="B53">
        <v>121</v>
      </c>
      <c r="C53" t="s">
        <v>292</v>
      </c>
      <c r="D53" t="s">
        <v>336</v>
      </c>
      <c r="E53" t="s">
        <v>334</v>
      </c>
      <c r="F53">
        <v>2011</v>
      </c>
      <c r="G53" t="s">
        <v>83</v>
      </c>
      <c r="H53" s="25">
        <v>4</v>
      </c>
      <c r="I53">
        <f>IF(H53=1,12,IF(H53=2,10,I52-1))</f>
        <v>8</v>
      </c>
    </row>
    <row r="54" spans="1:9" x14ac:dyDescent="0.25">
      <c r="A54">
        <v>51</v>
      </c>
      <c r="B54">
        <v>51</v>
      </c>
      <c r="C54" t="s">
        <v>290</v>
      </c>
      <c r="D54" t="s">
        <v>337</v>
      </c>
      <c r="E54" t="s">
        <v>334</v>
      </c>
      <c r="F54">
        <v>2011</v>
      </c>
      <c r="G54" t="s">
        <v>97</v>
      </c>
      <c r="H54" s="25">
        <v>5</v>
      </c>
      <c r="I54">
        <f>IF(H54=1,12,IF(H54=2,10,I53-1))</f>
        <v>7</v>
      </c>
    </row>
    <row r="55" spans="1:9" x14ac:dyDescent="0.25">
      <c r="A55">
        <v>52</v>
      </c>
      <c r="B55">
        <v>18</v>
      </c>
      <c r="C55" t="s">
        <v>306</v>
      </c>
      <c r="D55" t="s">
        <v>338</v>
      </c>
      <c r="E55" t="s">
        <v>334</v>
      </c>
      <c r="F55">
        <v>2011</v>
      </c>
      <c r="G55" t="s">
        <v>18</v>
      </c>
      <c r="H55" s="25">
        <v>6</v>
      </c>
      <c r="I55">
        <f>IF(H55=1,12,IF(H55=2,10,I54-1))</f>
        <v>6</v>
      </c>
    </row>
    <row r="56" spans="1:9" x14ac:dyDescent="0.25">
      <c r="A56">
        <v>53</v>
      </c>
      <c r="B56">
        <v>15</v>
      </c>
      <c r="C56" t="s">
        <v>339</v>
      </c>
      <c r="D56" t="s">
        <v>293</v>
      </c>
      <c r="E56" t="s">
        <v>334</v>
      </c>
      <c r="F56">
        <v>2010</v>
      </c>
      <c r="G56" t="s">
        <v>18</v>
      </c>
      <c r="H56" s="25">
        <v>7</v>
      </c>
      <c r="I56">
        <f>IF(H56=1,12,IF(H56=2,10,I55-1))</f>
        <v>5</v>
      </c>
    </row>
    <row r="57" spans="1:9" x14ac:dyDescent="0.25">
      <c r="A57">
        <v>54</v>
      </c>
      <c r="B57">
        <v>65</v>
      </c>
      <c r="C57" t="s">
        <v>340</v>
      </c>
      <c r="D57" t="s">
        <v>295</v>
      </c>
      <c r="E57" t="s">
        <v>334</v>
      </c>
      <c r="F57">
        <v>2011</v>
      </c>
      <c r="G57" t="s">
        <v>48</v>
      </c>
      <c r="H57" s="25">
        <v>8</v>
      </c>
      <c r="I57">
        <f>IF(H57=1,12,IF(H57=2,10,I56-1))</f>
        <v>4</v>
      </c>
    </row>
    <row r="58" spans="1:9" x14ac:dyDescent="0.25">
      <c r="A58">
        <v>55</v>
      </c>
      <c r="B58">
        <v>27</v>
      </c>
      <c r="C58" t="s">
        <v>341</v>
      </c>
      <c r="D58" t="s">
        <v>307</v>
      </c>
      <c r="E58" t="s">
        <v>342</v>
      </c>
      <c r="F58">
        <v>2008</v>
      </c>
      <c r="G58" t="s">
        <v>58</v>
      </c>
      <c r="H58" s="25">
        <v>1</v>
      </c>
      <c r="I58">
        <f>IF(H58=1,12,IF(H58=2,10,I57-1))</f>
        <v>12</v>
      </c>
    </row>
    <row r="59" spans="1:9" x14ac:dyDescent="0.25">
      <c r="A59">
        <v>56</v>
      </c>
      <c r="B59">
        <v>43</v>
      </c>
      <c r="C59" t="s">
        <v>304</v>
      </c>
      <c r="D59" t="s">
        <v>302</v>
      </c>
      <c r="E59" t="s">
        <v>342</v>
      </c>
      <c r="F59">
        <v>2009</v>
      </c>
      <c r="G59" t="s">
        <v>26</v>
      </c>
      <c r="H59" s="25">
        <v>2</v>
      </c>
      <c r="I59">
        <f>IF(H59=1,12,IF(H59=2,10,I58-1))</f>
        <v>10</v>
      </c>
    </row>
    <row r="60" spans="1:9" x14ac:dyDescent="0.25">
      <c r="A60">
        <v>57</v>
      </c>
      <c r="B60">
        <v>34</v>
      </c>
      <c r="C60" t="s">
        <v>335</v>
      </c>
      <c r="D60" t="s">
        <v>309</v>
      </c>
      <c r="E60" t="s">
        <v>342</v>
      </c>
      <c r="F60">
        <v>2009</v>
      </c>
      <c r="G60" t="s">
        <v>62</v>
      </c>
      <c r="H60" s="25">
        <v>3</v>
      </c>
      <c r="I60">
        <f>IF(H60=1,12,IF(H60=2,10,I59-1))</f>
        <v>9</v>
      </c>
    </row>
    <row r="61" spans="1:9" x14ac:dyDescent="0.25">
      <c r="A61">
        <v>58</v>
      </c>
      <c r="B61">
        <v>19</v>
      </c>
      <c r="C61" t="s">
        <v>343</v>
      </c>
      <c r="D61" t="s">
        <v>338</v>
      </c>
      <c r="E61" t="s">
        <v>342</v>
      </c>
      <c r="F61">
        <v>2008</v>
      </c>
      <c r="G61" t="s">
        <v>18</v>
      </c>
      <c r="H61" s="25">
        <v>4</v>
      </c>
      <c r="I61">
        <f>IF(H61=1,12,IF(H61=2,10,I60-1))</f>
        <v>8</v>
      </c>
    </row>
    <row r="62" spans="1:9" x14ac:dyDescent="0.25">
      <c r="A62">
        <v>59</v>
      </c>
      <c r="B62">
        <v>46</v>
      </c>
      <c r="C62" t="s">
        <v>294</v>
      </c>
      <c r="D62" t="s">
        <v>344</v>
      </c>
      <c r="E62" t="s">
        <v>342</v>
      </c>
      <c r="F62">
        <v>2009</v>
      </c>
      <c r="G62" t="s">
        <v>24</v>
      </c>
      <c r="H62" s="25">
        <v>5</v>
      </c>
      <c r="I62">
        <f>IF(H62=1,12,IF(H62=2,10,I61-1))</f>
        <v>7</v>
      </c>
    </row>
    <row r="63" spans="1:9" x14ac:dyDescent="0.25">
      <c r="A63">
        <v>60</v>
      </c>
      <c r="B63">
        <v>53</v>
      </c>
      <c r="C63" t="s">
        <v>290</v>
      </c>
      <c r="D63" t="s">
        <v>310</v>
      </c>
      <c r="E63" t="s">
        <v>342</v>
      </c>
      <c r="F63">
        <v>2009</v>
      </c>
      <c r="G63" t="s">
        <v>60</v>
      </c>
      <c r="H63" s="25">
        <v>6</v>
      </c>
      <c r="I63">
        <f>IF(H63=1,12,IF(H63=2,10,I62-1))</f>
        <v>6</v>
      </c>
    </row>
    <row r="64" spans="1:9" x14ac:dyDescent="0.25">
      <c r="A64">
        <v>61</v>
      </c>
      <c r="B64">
        <v>44</v>
      </c>
      <c r="C64" t="s">
        <v>345</v>
      </c>
      <c r="D64" t="s">
        <v>346</v>
      </c>
      <c r="E64" t="s">
        <v>347</v>
      </c>
      <c r="F64">
        <v>2007</v>
      </c>
      <c r="G64" t="s">
        <v>26</v>
      </c>
      <c r="H64" s="25">
        <v>1</v>
      </c>
      <c r="I64">
        <f>IF(H64=1,12,IF(H64=2,10,I63-1))</f>
        <v>12</v>
      </c>
    </row>
    <row r="65" spans="1:9" x14ac:dyDescent="0.25">
      <c r="A65">
        <v>62</v>
      </c>
      <c r="B65">
        <v>83</v>
      </c>
      <c r="C65" t="s">
        <v>348</v>
      </c>
      <c r="D65" t="s">
        <v>319</v>
      </c>
      <c r="E65" t="s">
        <v>347</v>
      </c>
      <c r="F65">
        <v>2007</v>
      </c>
      <c r="G65" t="s">
        <v>18</v>
      </c>
      <c r="H65" s="25">
        <v>2</v>
      </c>
      <c r="I65">
        <f>IF(H65=1,12,IF(H65=2,10,I64-1))</f>
        <v>10</v>
      </c>
    </row>
    <row r="66" spans="1:9" x14ac:dyDescent="0.25">
      <c r="A66">
        <v>63</v>
      </c>
      <c r="B66">
        <v>96</v>
      </c>
      <c r="C66" t="s">
        <v>349</v>
      </c>
      <c r="D66" t="s">
        <v>350</v>
      </c>
      <c r="E66" t="s">
        <v>347</v>
      </c>
      <c r="F66">
        <v>2006</v>
      </c>
      <c r="G66" t="s">
        <v>24</v>
      </c>
      <c r="H66" s="25">
        <v>3</v>
      </c>
      <c r="I66">
        <f>IF(H66=1,12,IF(H66=2,10,I65-1))</f>
        <v>9</v>
      </c>
    </row>
    <row r="67" spans="1:9" x14ac:dyDescent="0.25">
      <c r="A67">
        <v>64</v>
      </c>
      <c r="B67">
        <v>59</v>
      </c>
      <c r="C67" t="s">
        <v>351</v>
      </c>
      <c r="D67" t="s">
        <v>352</v>
      </c>
      <c r="E67" t="s">
        <v>347</v>
      </c>
      <c r="F67">
        <v>2006</v>
      </c>
      <c r="G67" t="s">
        <v>60</v>
      </c>
      <c r="H67" s="25">
        <v>4</v>
      </c>
      <c r="I67">
        <f>IF(H67=1,12,IF(H67=2,10,I66-1))</f>
        <v>8</v>
      </c>
    </row>
    <row r="68" spans="1:9" x14ac:dyDescent="0.25">
      <c r="A68">
        <v>65</v>
      </c>
      <c r="B68">
        <v>9</v>
      </c>
      <c r="C68" t="s">
        <v>345</v>
      </c>
      <c r="D68" t="s">
        <v>255</v>
      </c>
      <c r="E68" t="s">
        <v>347</v>
      </c>
      <c r="F68">
        <v>2007</v>
      </c>
      <c r="G68" t="s">
        <v>12</v>
      </c>
      <c r="H68" s="25">
        <v>5</v>
      </c>
      <c r="I68">
        <f>IF(H68=1,12,IF(H68=2,10,I67-1))</f>
        <v>7</v>
      </c>
    </row>
    <row r="69" spans="1:9" x14ac:dyDescent="0.25">
      <c r="A69">
        <v>66</v>
      </c>
      <c r="B69">
        <v>131</v>
      </c>
      <c r="C69" t="s">
        <v>281</v>
      </c>
      <c r="D69" t="s">
        <v>353</v>
      </c>
      <c r="E69" t="s">
        <v>347</v>
      </c>
      <c r="F69">
        <v>2006</v>
      </c>
      <c r="G69" t="s">
        <v>117</v>
      </c>
      <c r="H69" s="25">
        <v>6</v>
      </c>
      <c r="I69">
        <f>IF(H69=1,12,IF(H69=2,10,I68-1))</f>
        <v>6</v>
      </c>
    </row>
    <row r="70" spans="1:9" x14ac:dyDescent="0.25">
      <c r="A70">
        <v>67</v>
      </c>
      <c r="B70">
        <v>57</v>
      </c>
      <c r="C70" t="s">
        <v>322</v>
      </c>
      <c r="D70" t="s">
        <v>354</v>
      </c>
      <c r="E70" t="s">
        <v>347</v>
      </c>
      <c r="F70">
        <v>2006</v>
      </c>
      <c r="G70" t="s">
        <v>60</v>
      </c>
      <c r="H70" s="25">
        <v>7</v>
      </c>
      <c r="I70">
        <f>IF(H70=1,12,IF(H70=2,10,I69-1))</f>
        <v>5</v>
      </c>
    </row>
    <row r="71" spans="1:9" x14ac:dyDescent="0.25">
      <c r="A71">
        <v>68</v>
      </c>
      <c r="B71">
        <v>79</v>
      </c>
      <c r="C71" t="s">
        <v>355</v>
      </c>
      <c r="D71" t="s">
        <v>283</v>
      </c>
      <c r="E71" t="s">
        <v>356</v>
      </c>
      <c r="F71">
        <v>2004</v>
      </c>
      <c r="G71" t="s">
        <v>18</v>
      </c>
      <c r="H71" s="25">
        <v>1</v>
      </c>
      <c r="I71">
        <f>IF(H71=1,12,IF(H71=2,10,I70-1))</f>
        <v>12</v>
      </c>
    </row>
    <row r="72" spans="1:9" x14ac:dyDescent="0.25">
      <c r="A72">
        <v>69</v>
      </c>
      <c r="B72">
        <v>58</v>
      </c>
      <c r="C72" t="s">
        <v>357</v>
      </c>
      <c r="D72" t="s">
        <v>352</v>
      </c>
      <c r="E72" t="s">
        <v>356</v>
      </c>
      <c r="F72">
        <v>2004</v>
      </c>
      <c r="G72" t="s">
        <v>60</v>
      </c>
      <c r="H72" s="25">
        <v>2</v>
      </c>
      <c r="I72">
        <f>IF(H72=1,12,IF(H72=2,10,I71-1))</f>
        <v>10</v>
      </c>
    </row>
    <row r="73" spans="1:9" x14ac:dyDescent="0.25">
      <c r="A73">
        <v>70</v>
      </c>
      <c r="B73">
        <v>28</v>
      </c>
      <c r="C73" t="s">
        <v>322</v>
      </c>
      <c r="D73" t="s">
        <v>358</v>
      </c>
      <c r="E73" t="s">
        <v>356</v>
      </c>
      <c r="F73">
        <v>2005</v>
      </c>
      <c r="G73" t="s">
        <v>125</v>
      </c>
      <c r="H73" s="25">
        <v>3</v>
      </c>
      <c r="I73">
        <f>IF(H73=1,12,IF(H73=2,10,I72-1))</f>
        <v>9</v>
      </c>
    </row>
    <row r="74" spans="1:9" x14ac:dyDescent="0.25">
      <c r="A74">
        <v>71</v>
      </c>
      <c r="B74">
        <v>50</v>
      </c>
      <c r="C74" t="s">
        <v>339</v>
      </c>
      <c r="D74" t="s">
        <v>359</v>
      </c>
      <c r="E74" t="s">
        <v>360</v>
      </c>
      <c r="F74">
        <v>2007</v>
      </c>
      <c r="G74" t="s">
        <v>60</v>
      </c>
      <c r="H74" s="25">
        <v>1</v>
      </c>
      <c r="I74">
        <f>IF(H74=1,12,IF(H74=2,10,I73-1))</f>
        <v>12</v>
      </c>
    </row>
    <row r="75" spans="1:9" x14ac:dyDescent="0.25">
      <c r="A75">
        <v>72</v>
      </c>
      <c r="B75">
        <v>105</v>
      </c>
      <c r="C75" t="s">
        <v>361</v>
      </c>
      <c r="D75" t="s">
        <v>362</v>
      </c>
      <c r="E75" t="s">
        <v>360</v>
      </c>
      <c r="F75">
        <v>2007</v>
      </c>
      <c r="G75" t="s">
        <v>129</v>
      </c>
      <c r="H75" s="25">
        <v>2</v>
      </c>
      <c r="I75">
        <f>IF(H75=1,12,IF(H75=2,10,I74-1))</f>
        <v>10</v>
      </c>
    </row>
    <row r="76" spans="1:9" x14ac:dyDescent="0.25">
      <c r="A76">
        <v>73</v>
      </c>
      <c r="B76">
        <v>47</v>
      </c>
      <c r="C76" t="s">
        <v>284</v>
      </c>
      <c r="D76" t="s">
        <v>344</v>
      </c>
      <c r="E76" t="s">
        <v>360</v>
      </c>
      <c r="F76">
        <v>2007</v>
      </c>
      <c r="G76" t="s">
        <v>24</v>
      </c>
      <c r="H76" s="25">
        <v>3</v>
      </c>
      <c r="I76">
        <f>IF(H76=1,12,IF(H76=2,10,I75-1))</f>
        <v>9</v>
      </c>
    </row>
    <row r="77" spans="1:9" x14ac:dyDescent="0.25">
      <c r="A77">
        <v>74</v>
      </c>
      <c r="B77">
        <v>71</v>
      </c>
      <c r="C77" t="s">
        <v>363</v>
      </c>
      <c r="D77" t="s">
        <v>364</v>
      </c>
      <c r="E77" t="s">
        <v>360</v>
      </c>
      <c r="F77">
        <v>2007</v>
      </c>
      <c r="G77" t="s">
        <v>132</v>
      </c>
      <c r="H77" s="25">
        <v>4</v>
      </c>
      <c r="I77">
        <f>IF(H77=1,12,IF(H77=2,10,I76-1))</f>
        <v>8</v>
      </c>
    </row>
    <row r="78" spans="1:9" x14ac:dyDescent="0.25">
      <c r="A78">
        <v>75</v>
      </c>
      <c r="B78">
        <v>103</v>
      </c>
      <c r="C78" t="s">
        <v>365</v>
      </c>
      <c r="D78" t="s">
        <v>366</v>
      </c>
      <c r="E78" t="s">
        <v>367</v>
      </c>
      <c r="F78">
        <v>2005</v>
      </c>
      <c r="G78" t="s">
        <v>26</v>
      </c>
      <c r="H78" s="25">
        <v>1</v>
      </c>
      <c r="I78">
        <f>IF(H78=1,12,IF(H78=2,10,I77-1))</f>
        <v>12</v>
      </c>
    </row>
    <row r="79" spans="1:9" x14ac:dyDescent="0.25">
      <c r="A79">
        <v>76</v>
      </c>
      <c r="B79">
        <v>40</v>
      </c>
      <c r="C79" t="s">
        <v>257</v>
      </c>
      <c r="D79" t="s">
        <v>321</v>
      </c>
      <c r="E79" t="s">
        <v>368</v>
      </c>
      <c r="F79">
        <v>2003</v>
      </c>
      <c r="G79" t="s">
        <v>18</v>
      </c>
      <c r="H79" s="25">
        <v>1</v>
      </c>
      <c r="I79">
        <f>IF(H79=1,12,IF(H79=2,10,I78-1))</f>
        <v>12</v>
      </c>
    </row>
    <row r="80" spans="1:9" x14ac:dyDescent="0.25">
      <c r="A80">
        <v>77</v>
      </c>
      <c r="B80">
        <v>108</v>
      </c>
      <c r="C80" t="s">
        <v>369</v>
      </c>
      <c r="D80" t="s">
        <v>332</v>
      </c>
      <c r="E80" t="s">
        <v>368</v>
      </c>
      <c r="F80">
        <v>2003</v>
      </c>
      <c r="G80" t="s">
        <v>89</v>
      </c>
      <c r="H80" s="25">
        <v>2</v>
      </c>
      <c r="I80">
        <f>IF(H80=1,12,IF(H80=2,10,I79-1))</f>
        <v>10</v>
      </c>
    </row>
    <row r="81" spans="1:9" x14ac:dyDescent="0.25">
      <c r="A81">
        <v>78</v>
      </c>
      <c r="B81">
        <v>127</v>
      </c>
      <c r="C81" t="s">
        <v>370</v>
      </c>
      <c r="D81" t="s">
        <v>371</v>
      </c>
      <c r="E81" t="s">
        <v>368</v>
      </c>
      <c r="F81">
        <v>2003</v>
      </c>
      <c r="G81" t="s">
        <v>141</v>
      </c>
      <c r="H81" s="25">
        <v>3</v>
      </c>
      <c r="I81">
        <f>IF(H81=1,12,IF(H81=2,10,I80-1))</f>
        <v>9</v>
      </c>
    </row>
    <row r="82" spans="1:9" x14ac:dyDescent="0.25">
      <c r="A82">
        <v>79</v>
      </c>
      <c r="B82">
        <v>45</v>
      </c>
      <c r="C82" t="s">
        <v>372</v>
      </c>
      <c r="D82" t="s">
        <v>346</v>
      </c>
      <c r="E82" t="s">
        <v>373</v>
      </c>
      <c r="F82">
        <v>1975</v>
      </c>
      <c r="G82" t="s">
        <v>26</v>
      </c>
      <c r="H82" s="25">
        <v>1</v>
      </c>
      <c r="I82">
        <f>IF(H82=1,12,IF(H82=2,10,I81-1))</f>
        <v>12</v>
      </c>
    </row>
    <row r="83" spans="1:9" x14ac:dyDescent="0.25">
      <c r="A83">
        <v>80</v>
      </c>
      <c r="B83">
        <v>13</v>
      </c>
      <c r="C83" t="s">
        <v>320</v>
      </c>
      <c r="D83" t="s">
        <v>258</v>
      </c>
      <c r="E83" t="s">
        <v>373</v>
      </c>
      <c r="F83">
        <v>1983</v>
      </c>
      <c r="G83" t="s">
        <v>14</v>
      </c>
      <c r="H83" s="25">
        <v>2</v>
      </c>
      <c r="I83">
        <f>IF(H83=1,12,IF(H83=2,10,I82-1))</f>
        <v>10</v>
      </c>
    </row>
    <row r="84" spans="1:9" x14ac:dyDescent="0.25">
      <c r="A84">
        <v>81</v>
      </c>
      <c r="B84">
        <v>20</v>
      </c>
      <c r="C84" t="s">
        <v>372</v>
      </c>
      <c r="D84" t="s">
        <v>374</v>
      </c>
      <c r="E84" t="s">
        <v>373</v>
      </c>
      <c r="F84">
        <v>1979</v>
      </c>
      <c r="G84" t="s">
        <v>18</v>
      </c>
      <c r="H84" s="25">
        <v>3</v>
      </c>
      <c r="I84">
        <f>IF(H84=1,12,IF(H84=2,10,I83-1))</f>
        <v>9</v>
      </c>
    </row>
    <row r="85" spans="1:9" x14ac:dyDescent="0.25">
      <c r="A85">
        <v>82</v>
      </c>
      <c r="B85">
        <v>84</v>
      </c>
      <c r="C85" t="s">
        <v>375</v>
      </c>
      <c r="D85" t="s">
        <v>319</v>
      </c>
      <c r="E85" t="s">
        <v>373</v>
      </c>
      <c r="F85">
        <v>1976</v>
      </c>
      <c r="G85" t="s">
        <v>18</v>
      </c>
      <c r="H85" s="25">
        <v>4</v>
      </c>
      <c r="I85">
        <f>IF(H85=1,12,IF(H85=2,10,I84-1))</f>
        <v>8</v>
      </c>
    </row>
    <row r="86" spans="1:9" x14ac:dyDescent="0.25">
      <c r="A86">
        <v>83</v>
      </c>
      <c r="B86">
        <v>86</v>
      </c>
      <c r="C86" t="s">
        <v>376</v>
      </c>
      <c r="D86" t="s">
        <v>330</v>
      </c>
      <c r="E86" t="s">
        <v>373</v>
      </c>
      <c r="F86">
        <v>1983</v>
      </c>
      <c r="G86" t="s">
        <v>24</v>
      </c>
      <c r="H86" s="25">
        <v>5</v>
      </c>
      <c r="I86">
        <f>IF(H86=1,12,IF(H86=2,10,I85-1))</f>
        <v>7</v>
      </c>
    </row>
    <row r="87" spans="1:9" x14ac:dyDescent="0.25">
      <c r="A87">
        <v>84</v>
      </c>
      <c r="B87">
        <v>35</v>
      </c>
      <c r="C87" t="s">
        <v>377</v>
      </c>
      <c r="D87" t="s">
        <v>378</v>
      </c>
      <c r="E87" t="s">
        <v>373</v>
      </c>
      <c r="F87">
        <v>1975</v>
      </c>
      <c r="G87" t="s">
        <v>62</v>
      </c>
      <c r="H87" s="25">
        <v>6</v>
      </c>
      <c r="I87">
        <f>IF(H87=1,12,IF(H87=2,10,I86-1))</f>
        <v>6</v>
      </c>
    </row>
    <row r="88" spans="1:9" x14ac:dyDescent="0.25">
      <c r="A88">
        <v>85</v>
      </c>
      <c r="B88">
        <v>41</v>
      </c>
      <c r="C88" t="s">
        <v>377</v>
      </c>
      <c r="D88" t="s">
        <v>321</v>
      </c>
      <c r="E88" t="s">
        <v>373</v>
      </c>
      <c r="F88">
        <v>1975</v>
      </c>
      <c r="G88" t="s">
        <v>18</v>
      </c>
      <c r="H88" s="25">
        <v>7</v>
      </c>
      <c r="I88">
        <f>IF(H88=1,12,IF(H88=2,10,I87-1))</f>
        <v>5</v>
      </c>
    </row>
    <row r="89" spans="1:9" x14ac:dyDescent="0.25">
      <c r="A89">
        <v>86</v>
      </c>
      <c r="B89">
        <v>92</v>
      </c>
      <c r="C89" t="s">
        <v>379</v>
      </c>
      <c r="D89" t="s">
        <v>380</v>
      </c>
      <c r="E89" t="s">
        <v>373</v>
      </c>
      <c r="F89">
        <v>1984</v>
      </c>
      <c r="G89" t="s">
        <v>24</v>
      </c>
      <c r="H89" s="25">
        <v>8</v>
      </c>
      <c r="I89">
        <f>IF(H89=1,12,IF(H89=2,10,I88-1))</f>
        <v>4</v>
      </c>
    </row>
    <row r="90" spans="1:9" x14ac:dyDescent="0.25">
      <c r="A90">
        <v>87</v>
      </c>
      <c r="B90">
        <v>80</v>
      </c>
      <c r="C90" t="s">
        <v>357</v>
      </c>
      <c r="D90" t="s">
        <v>283</v>
      </c>
      <c r="E90" t="s">
        <v>373</v>
      </c>
      <c r="F90">
        <v>1978</v>
      </c>
      <c r="G90" t="s">
        <v>18</v>
      </c>
      <c r="H90" s="25">
        <v>9</v>
      </c>
      <c r="I90">
        <f>IF(H90=1,12,IF(H90=2,10,I89-1))</f>
        <v>3</v>
      </c>
    </row>
    <row r="91" spans="1:9" x14ac:dyDescent="0.25">
      <c r="A91">
        <v>88</v>
      </c>
      <c r="B91">
        <v>98</v>
      </c>
      <c r="C91" t="s">
        <v>381</v>
      </c>
      <c r="D91" t="s">
        <v>350</v>
      </c>
      <c r="E91" t="s">
        <v>373</v>
      </c>
      <c r="F91">
        <v>1976</v>
      </c>
      <c r="G91" t="s">
        <v>24</v>
      </c>
      <c r="H91" s="25">
        <v>10</v>
      </c>
      <c r="I91">
        <f>IF(H91=1,12,IF(H91=2,10,I90-1))</f>
        <v>2</v>
      </c>
    </row>
    <row r="92" spans="1:9" x14ac:dyDescent="0.25">
      <c r="A92">
        <v>89</v>
      </c>
      <c r="B92">
        <v>17</v>
      </c>
      <c r="C92" t="s">
        <v>382</v>
      </c>
      <c r="D92" t="s">
        <v>272</v>
      </c>
      <c r="E92" t="s">
        <v>383</v>
      </c>
      <c r="F92">
        <v>1974</v>
      </c>
      <c r="G92" t="s">
        <v>18</v>
      </c>
      <c r="H92" s="25">
        <v>1</v>
      </c>
      <c r="I92">
        <f>IF(H92=1,12,IF(H92=2,10,I91-1))</f>
        <v>12</v>
      </c>
    </row>
    <row r="93" spans="1:9" x14ac:dyDescent="0.25">
      <c r="A93">
        <v>90</v>
      </c>
      <c r="B93">
        <v>139</v>
      </c>
      <c r="C93" t="s">
        <v>375</v>
      </c>
      <c r="D93" t="s">
        <v>384</v>
      </c>
      <c r="E93" t="s">
        <v>383</v>
      </c>
      <c r="F93">
        <v>1966</v>
      </c>
      <c r="G93" t="s">
        <v>159</v>
      </c>
      <c r="H93" s="25">
        <v>2</v>
      </c>
      <c r="I93">
        <f>IF(H93=1,12,IF(H93=2,10,I92-1))</f>
        <v>10</v>
      </c>
    </row>
    <row r="94" spans="1:9" x14ac:dyDescent="0.25">
      <c r="A94">
        <v>91</v>
      </c>
      <c r="B94">
        <v>118</v>
      </c>
      <c r="C94" t="s">
        <v>385</v>
      </c>
      <c r="D94" t="s">
        <v>386</v>
      </c>
      <c r="E94" t="s">
        <v>383</v>
      </c>
      <c r="F94">
        <v>1973</v>
      </c>
      <c r="G94" t="s">
        <v>85</v>
      </c>
      <c r="H94" s="25">
        <v>3</v>
      </c>
      <c r="I94">
        <f>IF(H94=1,12,IF(H94=2,10,I93-1))</f>
        <v>9</v>
      </c>
    </row>
    <row r="95" spans="1:9" x14ac:dyDescent="0.25">
      <c r="A95">
        <v>92</v>
      </c>
      <c r="B95">
        <v>69</v>
      </c>
      <c r="C95" t="s">
        <v>357</v>
      </c>
      <c r="D95" t="s">
        <v>387</v>
      </c>
      <c r="E95" t="s">
        <v>383</v>
      </c>
      <c r="F95">
        <v>1968</v>
      </c>
      <c r="G95" t="s">
        <v>51</v>
      </c>
      <c r="H95" s="25">
        <v>4</v>
      </c>
      <c r="I95">
        <f>IF(H95=1,12,IF(H95=2,10,I94-1))</f>
        <v>8</v>
      </c>
    </row>
    <row r="96" spans="1:9" x14ac:dyDescent="0.25">
      <c r="A96">
        <v>93</v>
      </c>
      <c r="B96">
        <v>135</v>
      </c>
      <c r="C96" t="s">
        <v>388</v>
      </c>
      <c r="D96" t="s">
        <v>389</v>
      </c>
      <c r="E96" t="s">
        <v>383</v>
      </c>
      <c r="F96">
        <v>1961</v>
      </c>
      <c r="G96" t="s">
        <v>163</v>
      </c>
      <c r="H96" s="25">
        <v>5</v>
      </c>
      <c r="I96">
        <f>IF(H96=1,12,IF(H96=2,10,I95-1))</f>
        <v>7</v>
      </c>
    </row>
    <row r="97" spans="1:9" x14ac:dyDescent="0.25">
      <c r="A97">
        <v>94</v>
      </c>
      <c r="B97">
        <v>136</v>
      </c>
      <c r="C97" t="s">
        <v>390</v>
      </c>
      <c r="D97" t="s">
        <v>391</v>
      </c>
      <c r="E97" t="s">
        <v>383</v>
      </c>
      <c r="F97">
        <v>1954</v>
      </c>
      <c r="G97" t="s">
        <v>165</v>
      </c>
      <c r="H97" s="25">
        <v>6</v>
      </c>
      <c r="I97">
        <f>IF(H97=1,12,IF(H97=2,10,I96-1))</f>
        <v>6</v>
      </c>
    </row>
    <row r="98" spans="1:9" x14ac:dyDescent="0.25">
      <c r="A98">
        <v>95</v>
      </c>
      <c r="B98">
        <v>137</v>
      </c>
      <c r="C98" t="s">
        <v>392</v>
      </c>
      <c r="D98" t="s">
        <v>393</v>
      </c>
      <c r="E98" t="s">
        <v>394</v>
      </c>
      <c r="F98">
        <v>1952</v>
      </c>
      <c r="G98" t="s">
        <v>169</v>
      </c>
      <c r="H98" s="25">
        <v>1</v>
      </c>
      <c r="I98">
        <f>IF(H98=1,12,IF(H98=2,10,I97-1))</f>
        <v>12</v>
      </c>
    </row>
    <row r="99" spans="1:9" x14ac:dyDescent="0.25">
      <c r="A99">
        <v>96</v>
      </c>
      <c r="B99">
        <v>128</v>
      </c>
      <c r="C99" t="s">
        <v>301</v>
      </c>
      <c r="D99" t="s">
        <v>395</v>
      </c>
      <c r="E99" t="s">
        <v>396</v>
      </c>
      <c r="F99">
        <v>2002</v>
      </c>
      <c r="G99" t="s">
        <v>141</v>
      </c>
      <c r="H99" s="25">
        <v>1</v>
      </c>
      <c r="I99">
        <f>IF(H99=1,12,IF(H99=2,10,I98-1))</f>
        <v>12</v>
      </c>
    </row>
    <row r="100" spans="1:9" x14ac:dyDescent="0.25">
      <c r="A100">
        <v>97</v>
      </c>
      <c r="B100">
        <v>140</v>
      </c>
      <c r="C100" t="s">
        <v>301</v>
      </c>
      <c r="D100" t="s">
        <v>397</v>
      </c>
      <c r="E100" t="s">
        <v>396</v>
      </c>
      <c r="F100">
        <v>2002</v>
      </c>
      <c r="G100" t="s">
        <v>173</v>
      </c>
      <c r="H100" s="25">
        <v>2</v>
      </c>
      <c r="I100">
        <f>IF(H100=1,12,IF(H100=2,10,I99-1))</f>
        <v>10</v>
      </c>
    </row>
    <row r="101" spans="1:9" x14ac:dyDescent="0.25">
      <c r="A101">
        <v>98</v>
      </c>
      <c r="B101">
        <v>48</v>
      </c>
      <c r="C101" t="s">
        <v>340</v>
      </c>
      <c r="D101" t="s">
        <v>344</v>
      </c>
      <c r="E101" t="s">
        <v>398</v>
      </c>
      <c r="F101">
        <v>2001</v>
      </c>
      <c r="G101" t="s">
        <v>24</v>
      </c>
      <c r="H101" s="25">
        <v>1</v>
      </c>
      <c r="I101">
        <f>IF(H101=1,12,IF(H101=2,10,I100-1))</f>
        <v>12</v>
      </c>
    </row>
    <row r="102" spans="1:9" x14ac:dyDescent="0.25">
      <c r="A102">
        <v>99</v>
      </c>
      <c r="B102">
        <v>95</v>
      </c>
      <c r="C102" t="s">
        <v>301</v>
      </c>
      <c r="D102" t="s">
        <v>399</v>
      </c>
      <c r="E102" t="s">
        <v>398</v>
      </c>
      <c r="F102">
        <v>2001</v>
      </c>
      <c r="G102" t="s">
        <v>24</v>
      </c>
      <c r="H102" s="25">
        <v>2</v>
      </c>
      <c r="I102">
        <f>IF(H102=1,12,IF(H102=2,10,I101-1))</f>
        <v>10</v>
      </c>
    </row>
    <row r="103" spans="1:9" x14ac:dyDescent="0.25">
      <c r="A103">
        <v>100</v>
      </c>
      <c r="B103">
        <v>100</v>
      </c>
      <c r="C103" t="s">
        <v>370</v>
      </c>
      <c r="D103" t="s">
        <v>270</v>
      </c>
      <c r="E103" t="s">
        <v>400</v>
      </c>
      <c r="F103">
        <v>1990</v>
      </c>
      <c r="G103" t="s">
        <v>26</v>
      </c>
      <c r="H103" s="25">
        <v>1</v>
      </c>
      <c r="I103">
        <f>IF(H103=1,12,IF(H103=2,10,I102-1))</f>
        <v>12</v>
      </c>
    </row>
    <row r="104" spans="1:9" x14ac:dyDescent="0.25">
      <c r="A104">
        <v>101</v>
      </c>
      <c r="B104">
        <v>107</v>
      </c>
      <c r="C104" t="s">
        <v>259</v>
      </c>
      <c r="D104" t="s">
        <v>332</v>
      </c>
      <c r="E104" t="s">
        <v>400</v>
      </c>
      <c r="F104">
        <v>1998</v>
      </c>
      <c r="G104" t="s">
        <v>89</v>
      </c>
      <c r="H104" s="25">
        <v>2</v>
      </c>
      <c r="I104">
        <f>IF(H104=1,12,IF(H104=2,10,I103-1))</f>
        <v>10</v>
      </c>
    </row>
    <row r="105" spans="1:9" x14ac:dyDescent="0.25">
      <c r="A105">
        <v>102</v>
      </c>
      <c r="B105">
        <v>138</v>
      </c>
      <c r="C105" t="s">
        <v>357</v>
      </c>
      <c r="D105" t="s">
        <v>401</v>
      </c>
      <c r="E105" t="s">
        <v>400</v>
      </c>
      <c r="F105">
        <v>1986</v>
      </c>
      <c r="G105" t="s">
        <v>85</v>
      </c>
      <c r="H105" s="25">
        <v>3</v>
      </c>
      <c r="I105">
        <f>IF(H105=1,12,IF(H105=2,10,I104-1))</f>
        <v>9</v>
      </c>
    </row>
    <row r="106" spans="1:9" x14ac:dyDescent="0.25">
      <c r="A106">
        <v>103</v>
      </c>
      <c r="B106">
        <v>62</v>
      </c>
      <c r="C106" t="s">
        <v>402</v>
      </c>
      <c r="D106" t="s">
        <v>277</v>
      </c>
      <c r="E106" t="s">
        <v>400</v>
      </c>
      <c r="F106">
        <v>1986</v>
      </c>
      <c r="G106" t="s">
        <v>24</v>
      </c>
      <c r="H106" s="25">
        <v>4</v>
      </c>
      <c r="I106">
        <f>IF(H106=1,12,IF(H106=2,10,I105-1))</f>
        <v>8</v>
      </c>
    </row>
    <row r="107" spans="1:9" x14ac:dyDescent="0.25">
      <c r="A107">
        <v>104</v>
      </c>
      <c r="B107">
        <v>76</v>
      </c>
      <c r="C107" t="s">
        <v>403</v>
      </c>
      <c r="D107" t="s">
        <v>404</v>
      </c>
      <c r="E107" t="s">
        <v>400</v>
      </c>
      <c r="F107">
        <v>1999</v>
      </c>
      <c r="G107" t="s">
        <v>18</v>
      </c>
      <c r="H107" s="25">
        <v>5</v>
      </c>
      <c r="I107">
        <f>IF(H107=1,12,IF(H107=2,10,I106-1))</f>
        <v>7</v>
      </c>
    </row>
    <row r="108" spans="1:9" x14ac:dyDescent="0.25">
      <c r="A108">
        <v>105</v>
      </c>
      <c r="B108">
        <v>87</v>
      </c>
      <c r="C108" t="s">
        <v>287</v>
      </c>
      <c r="D108" t="s">
        <v>405</v>
      </c>
      <c r="E108" t="s">
        <v>406</v>
      </c>
      <c r="F108">
        <v>1985</v>
      </c>
      <c r="G108" t="s">
        <v>24</v>
      </c>
      <c r="H108" s="25">
        <v>1</v>
      </c>
      <c r="I108">
        <f>IF(H108=1,12,IF(H108=2,10,I107-1))</f>
        <v>12</v>
      </c>
    </row>
    <row r="109" spans="1:9" x14ac:dyDescent="0.25">
      <c r="A109">
        <v>106</v>
      </c>
      <c r="B109">
        <v>4</v>
      </c>
      <c r="C109" t="s">
        <v>392</v>
      </c>
      <c r="D109" t="s">
        <v>285</v>
      </c>
      <c r="E109" t="s">
        <v>406</v>
      </c>
      <c r="F109">
        <v>1999</v>
      </c>
      <c r="G109" t="s">
        <v>92</v>
      </c>
      <c r="H109" s="25">
        <v>2</v>
      </c>
      <c r="I109">
        <f>IF(H109=1,12,IF(H109=2,10,I108-1))</f>
        <v>10</v>
      </c>
    </row>
    <row r="110" spans="1:9" x14ac:dyDescent="0.25">
      <c r="A110">
        <v>107</v>
      </c>
      <c r="B110">
        <v>101</v>
      </c>
      <c r="C110" t="s">
        <v>407</v>
      </c>
      <c r="D110" t="s">
        <v>408</v>
      </c>
      <c r="E110" t="s">
        <v>406</v>
      </c>
      <c r="F110">
        <v>1987</v>
      </c>
      <c r="G110" t="s">
        <v>26</v>
      </c>
      <c r="H110" s="25">
        <v>3</v>
      </c>
      <c r="I110">
        <f>IF(H110=1,12,IF(H110=2,10,I109-1))</f>
        <v>9</v>
      </c>
    </row>
    <row r="111" spans="1:9" x14ac:dyDescent="0.25">
      <c r="A111">
        <v>108</v>
      </c>
      <c r="B111">
        <v>109</v>
      </c>
      <c r="C111" t="s">
        <v>296</v>
      </c>
      <c r="D111" t="s">
        <v>409</v>
      </c>
      <c r="E111" t="s">
        <v>406</v>
      </c>
      <c r="F111">
        <v>1995</v>
      </c>
      <c r="G111" t="s">
        <v>89</v>
      </c>
      <c r="H111" s="25">
        <v>4</v>
      </c>
      <c r="I111">
        <f>IF(H111=1,12,IF(H111=2,10,I110-1))</f>
        <v>8</v>
      </c>
    </row>
    <row r="112" spans="1:9" x14ac:dyDescent="0.25">
      <c r="A112">
        <v>109</v>
      </c>
      <c r="B112">
        <v>63</v>
      </c>
      <c r="C112" t="s">
        <v>306</v>
      </c>
      <c r="D112" t="s">
        <v>410</v>
      </c>
      <c r="E112" t="s">
        <v>406</v>
      </c>
      <c r="F112">
        <v>1980</v>
      </c>
      <c r="G112" t="s">
        <v>24</v>
      </c>
      <c r="H112" s="25">
        <v>5</v>
      </c>
      <c r="I112">
        <f>IF(H112=1,12,IF(H112=2,10,I111-1))</f>
        <v>7</v>
      </c>
    </row>
    <row r="113" spans="1:9" x14ac:dyDescent="0.25">
      <c r="A113">
        <v>110</v>
      </c>
      <c r="B113">
        <v>91</v>
      </c>
      <c r="C113" t="s">
        <v>392</v>
      </c>
      <c r="D113" t="s">
        <v>411</v>
      </c>
      <c r="E113" t="s">
        <v>406</v>
      </c>
      <c r="F113">
        <v>1989</v>
      </c>
      <c r="G113" t="s">
        <v>24</v>
      </c>
      <c r="H113" s="25">
        <v>6</v>
      </c>
      <c r="I113">
        <f>IF(H113=1,12,IF(H113=2,10,I112-1))</f>
        <v>6</v>
      </c>
    </row>
    <row r="114" spans="1:9" x14ac:dyDescent="0.25">
      <c r="A114">
        <v>111</v>
      </c>
      <c r="B114">
        <v>93</v>
      </c>
      <c r="C114" t="s">
        <v>412</v>
      </c>
      <c r="D114" t="s">
        <v>411</v>
      </c>
      <c r="E114" t="s">
        <v>406</v>
      </c>
      <c r="F114">
        <v>1992</v>
      </c>
      <c r="G114" t="s">
        <v>24</v>
      </c>
      <c r="H114" s="25">
        <v>7</v>
      </c>
      <c r="I114">
        <f>IF(H114=1,12,IF(H114=2,10,I113-1))</f>
        <v>5</v>
      </c>
    </row>
    <row r="115" spans="1:9" x14ac:dyDescent="0.25">
      <c r="A115">
        <v>112</v>
      </c>
      <c r="B115">
        <v>94</v>
      </c>
      <c r="C115" t="s">
        <v>413</v>
      </c>
      <c r="D115" t="s">
        <v>414</v>
      </c>
      <c r="E115" t="s">
        <v>406</v>
      </c>
      <c r="F115">
        <v>1991</v>
      </c>
      <c r="G115" t="s">
        <v>24</v>
      </c>
      <c r="H115" s="25">
        <v>8</v>
      </c>
      <c r="I115">
        <f>IF(H115=1,12,IF(H115=2,10,I114-1))</f>
        <v>4</v>
      </c>
    </row>
    <row r="116" spans="1:9" x14ac:dyDescent="0.25">
      <c r="A116">
        <v>113</v>
      </c>
      <c r="B116">
        <v>66</v>
      </c>
      <c r="C116" t="s">
        <v>287</v>
      </c>
      <c r="D116" t="s">
        <v>288</v>
      </c>
      <c r="E116" t="s">
        <v>406</v>
      </c>
      <c r="F116">
        <v>1985</v>
      </c>
      <c r="G116" t="s">
        <v>18</v>
      </c>
      <c r="H116" s="25">
        <v>9</v>
      </c>
      <c r="I116">
        <f>IF(H116=1,12,IF(H116=2,10,I115-1))</f>
        <v>3</v>
      </c>
    </row>
    <row r="117" spans="1:9" x14ac:dyDescent="0.25">
      <c r="A117">
        <v>114</v>
      </c>
      <c r="B117">
        <v>16</v>
      </c>
      <c r="C117" t="s">
        <v>392</v>
      </c>
      <c r="D117" t="s">
        <v>293</v>
      </c>
      <c r="E117" t="s">
        <v>406</v>
      </c>
      <c r="F117">
        <v>1984</v>
      </c>
      <c r="G117" t="s">
        <v>18</v>
      </c>
      <c r="H117" s="25">
        <v>10</v>
      </c>
      <c r="I117">
        <f>IF(H117=1,12,IF(H117=2,10,I116-1))</f>
        <v>2</v>
      </c>
    </row>
    <row r="118" spans="1:9" x14ac:dyDescent="0.25">
      <c r="A118">
        <v>115</v>
      </c>
      <c r="B118">
        <v>132</v>
      </c>
      <c r="C118" t="s">
        <v>415</v>
      </c>
      <c r="D118" t="s">
        <v>416</v>
      </c>
      <c r="E118" t="s">
        <v>406</v>
      </c>
      <c r="F118">
        <v>1998</v>
      </c>
      <c r="G118" t="s">
        <v>200</v>
      </c>
      <c r="H118" s="25">
        <v>11</v>
      </c>
      <c r="I118">
        <f>IF(H118=1,12,IF(H118=2,10,I117-1))</f>
        <v>1</v>
      </c>
    </row>
    <row r="119" spans="1:9" x14ac:dyDescent="0.25">
      <c r="A119">
        <v>116</v>
      </c>
      <c r="B119">
        <v>49</v>
      </c>
      <c r="C119" t="s">
        <v>417</v>
      </c>
      <c r="D119" t="s">
        <v>344</v>
      </c>
      <c r="E119" t="s">
        <v>418</v>
      </c>
      <c r="F119">
        <v>1957</v>
      </c>
      <c r="G119" t="s">
        <v>24</v>
      </c>
      <c r="H119" s="25">
        <v>1</v>
      </c>
      <c r="I119">
        <f>IF(H119=1,12,IF(H119=2,10,I118-1))</f>
        <v>12</v>
      </c>
    </row>
    <row r="120" spans="1:9" x14ac:dyDescent="0.25">
      <c r="A120">
        <v>117</v>
      </c>
      <c r="B120">
        <v>70</v>
      </c>
      <c r="C120" t="s">
        <v>419</v>
      </c>
      <c r="D120" t="s">
        <v>420</v>
      </c>
      <c r="E120" t="s">
        <v>418</v>
      </c>
      <c r="F120">
        <v>1953</v>
      </c>
      <c r="G120" t="s">
        <v>51</v>
      </c>
      <c r="H120" s="25">
        <v>2</v>
      </c>
      <c r="I120">
        <f>IF(H120=1,12,IF(H120=2,10,I119-1))</f>
        <v>10</v>
      </c>
    </row>
    <row r="121" spans="1:9" x14ac:dyDescent="0.25">
      <c r="A121">
        <v>118</v>
      </c>
      <c r="B121">
        <v>125</v>
      </c>
      <c r="C121" t="s">
        <v>392</v>
      </c>
      <c r="D121" t="s">
        <v>421</v>
      </c>
      <c r="E121" t="s">
        <v>418</v>
      </c>
      <c r="F121">
        <v>1950</v>
      </c>
      <c r="G121" t="s">
        <v>207</v>
      </c>
      <c r="H121" s="25">
        <v>3</v>
      </c>
      <c r="I121">
        <f>IF(H121=1,12,IF(H121=2,10,I120-1))</f>
        <v>9</v>
      </c>
    </row>
    <row r="122" spans="1:9" x14ac:dyDescent="0.25">
      <c r="A122">
        <v>119</v>
      </c>
      <c r="B122">
        <v>134</v>
      </c>
      <c r="C122" t="s">
        <v>298</v>
      </c>
      <c r="D122" t="s">
        <v>422</v>
      </c>
      <c r="E122" t="s">
        <v>423</v>
      </c>
      <c r="F122">
        <v>1937</v>
      </c>
      <c r="G122" t="s">
        <v>60</v>
      </c>
      <c r="H122" s="25">
        <v>1</v>
      </c>
      <c r="I122">
        <f>IF(H122=1,12,IF(H122=2,10,I121-1))</f>
        <v>12</v>
      </c>
    </row>
    <row r="123" spans="1:9" x14ac:dyDescent="0.25">
      <c r="A123">
        <v>120</v>
      </c>
      <c r="B123">
        <v>60</v>
      </c>
      <c r="C123" t="s">
        <v>424</v>
      </c>
      <c r="D123" t="s">
        <v>425</v>
      </c>
      <c r="E123" t="s">
        <v>426</v>
      </c>
      <c r="F123">
        <v>1976</v>
      </c>
      <c r="G123" t="s">
        <v>60</v>
      </c>
      <c r="H123" s="25">
        <v>1</v>
      </c>
      <c r="I123">
        <f>IF(H123=1,12,IF(H123=2,10,I122-1))</f>
        <v>12</v>
      </c>
    </row>
    <row r="124" spans="1:9" x14ac:dyDescent="0.25">
      <c r="A124">
        <v>121</v>
      </c>
      <c r="B124">
        <v>117</v>
      </c>
      <c r="C124" t="s">
        <v>304</v>
      </c>
      <c r="D124" t="s">
        <v>427</v>
      </c>
      <c r="E124" t="s">
        <v>426</v>
      </c>
      <c r="F124">
        <v>1973</v>
      </c>
      <c r="G124" t="s">
        <v>85</v>
      </c>
      <c r="H124" s="25">
        <v>2</v>
      </c>
      <c r="I124">
        <f>IF(H124=1,12,IF(H124=2,10,I123-1))</f>
        <v>10</v>
      </c>
    </row>
    <row r="125" spans="1:9" x14ac:dyDescent="0.25">
      <c r="A125">
        <v>122</v>
      </c>
      <c r="B125">
        <v>21</v>
      </c>
      <c r="C125" t="s">
        <v>343</v>
      </c>
      <c r="D125" t="s">
        <v>338</v>
      </c>
      <c r="E125" t="s">
        <v>426</v>
      </c>
      <c r="F125">
        <v>1975</v>
      </c>
      <c r="G125" t="s">
        <v>18</v>
      </c>
      <c r="H125" s="25">
        <v>3</v>
      </c>
      <c r="I125">
        <f>IF(H125=1,12,IF(H125=2,10,I124-1))</f>
        <v>9</v>
      </c>
    </row>
    <row r="126" spans="1:9" x14ac:dyDescent="0.25">
      <c r="A126">
        <v>123</v>
      </c>
      <c r="B126">
        <v>116</v>
      </c>
      <c r="C126" t="s">
        <v>298</v>
      </c>
      <c r="D126" t="s">
        <v>293</v>
      </c>
      <c r="E126" t="s">
        <v>426</v>
      </c>
      <c r="F126">
        <v>1979</v>
      </c>
      <c r="G126" t="s">
        <v>22</v>
      </c>
      <c r="H126" s="25">
        <v>4</v>
      </c>
      <c r="I126">
        <f>IF(H126=1,12,IF(H126=2,10,I125-1))</f>
        <v>8</v>
      </c>
    </row>
    <row r="127" spans="1:9" x14ac:dyDescent="0.25">
      <c r="A127">
        <v>124</v>
      </c>
      <c r="B127">
        <v>129</v>
      </c>
      <c r="C127" t="s">
        <v>287</v>
      </c>
      <c r="D127" t="s">
        <v>428</v>
      </c>
      <c r="E127" t="s">
        <v>426</v>
      </c>
      <c r="F127">
        <v>1976</v>
      </c>
      <c r="G127" t="s">
        <v>89</v>
      </c>
      <c r="H127" s="25">
        <v>5</v>
      </c>
      <c r="I127">
        <f>IF(H127=1,12,IF(H127=2,10,I126-1))</f>
        <v>7</v>
      </c>
    </row>
    <row r="128" spans="1:9" x14ac:dyDescent="0.25">
      <c r="A128">
        <v>125</v>
      </c>
      <c r="B128">
        <v>142</v>
      </c>
      <c r="C128" t="s">
        <v>294</v>
      </c>
      <c r="D128" t="s">
        <v>429</v>
      </c>
      <c r="E128" t="s">
        <v>426</v>
      </c>
      <c r="F128">
        <v>1976</v>
      </c>
      <c r="G128" t="s">
        <v>125</v>
      </c>
      <c r="H128" s="25">
        <v>6</v>
      </c>
      <c r="I128">
        <f>IF(H128=1,12,IF(H128=2,10,I127-1))</f>
        <v>6</v>
      </c>
    </row>
    <row r="129" spans="1:9" x14ac:dyDescent="0.25">
      <c r="A129">
        <v>126</v>
      </c>
      <c r="B129">
        <v>141</v>
      </c>
      <c r="C129" t="s">
        <v>392</v>
      </c>
      <c r="D129" t="s">
        <v>430</v>
      </c>
      <c r="E129" t="s">
        <v>426</v>
      </c>
      <c r="F129">
        <v>1970</v>
      </c>
      <c r="G129" t="s">
        <v>62</v>
      </c>
      <c r="H129" s="25">
        <v>7</v>
      </c>
      <c r="I129">
        <f>IF(H129=1,12,IF(H129=2,10,I128-1))</f>
        <v>5</v>
      </c>
    </row>
    <row r="130" spans="1:9" x14ac:dyDescent="0.25">
      <c r="A130">
        <v>127</v>
      </c>
      <c r="B130">
        <v>29</v>
      </c>
      <c r="C130" t="s">
        <v>365</v>
      </c>
      <c r="D130" t="s">
        <v>431</v>
      </c>
      <c r="E130" t="s">
        <v>426</v>
      </c>
      <c r="F130">
        <v>1974</v>
      </c>
      <c r="G130" t="s">
        <v>125</v>
      </c>
      <c r="H130" s="25">
        <v>8</v>
      </c>
      <c r="I130">
        <f>IF(H130=1,12,IF(H130=2,10,I129-1))</f>
        <v>4</v>
      </c>
    </row>
    <row r="131" spans="1:9" x14ac:dyDescent="0.25">
      <c r="A131">
        <v>128</v>
      </c>
      <c r="B131">
        <v>126</v>
      </c>
      <c r="C131" t="s">
        <v>419</v>
      </c>
      <c r="D131" t="s">
        <v>432</v>
      </c>
      <c r="E131" t="s">
        <v>426</v>
      </c>
      <c r="F131">
        <v>1971</v>
      </c>
      <c r="G131" t="s">
        <v>141</v>
      </c>
      <c r="H131" s="25">
        <v>9</v>
      </c>
      <c r="I131">
        <f>IF(H131=1,12,IF(H131=2,10,I130-1))</f>
        <v>3</v>
      </c>
    </row>
    <row r="132" spans="1:9" x14ac:dyDescent="0.25">
      <c r="A132">
        <v>129</v>
      </c>
      <c r="B132">
        <v>143</v>
      </c>
      <c r="C132" t="s">
        <v>433</v>
      </c>
      <c r="D132" t="s">
        <v>285</v>
      </c>
      <c r="E132" t="s">
        <v>426</v>
      </c>
      <c r="F132">
        <v>1973</v>
      </c>
      <c r="G132" t="s">
        <v>18</v>
      </c>
      <c r="H132" s="25">
        <v>10</v>
      </c>
      <c r="I132">
        <f>IF(H132=1,12,IF(H132=2,10,I131-1))</f>
        <v>2</v>
      </c>
    </row>
    <row r="133" spans="1:9" x14ac:dyDescent="0.25">
      <c r="A133">
        <v>130</v>
      </c>
      <c r="B133">
        <v>72</v>
      </c>
      <c r="C133" t="s">
        <v>290</v>
      </c>
      <c r="D133" t="s">
        <v>364</v>
      </c>
      <c r="E133" t="s">
        <v>426</v>
      </c>
      <c r="F133">
        <v>1976</v>
      </c>
      <c r="G133" t="s">
        <v>132</v>
      </c>
      <c r="H133" s="25">
        <v>11</v>
      </c>
      <c r="I133">
        <f>IF(H133=1,12,IF(H133=2,10,I132-1))</f>
        <v>1</v>
      </c>
    </row>
    <row r="134" spans="1:9" x14ac:dyDescent="0.25">
      <c r="A134">
        <v>131</v>
      </c>
      <c r="B134">
        <v>133</v>
      </c>
      <c r="C134" t="s">
        <v>271</v>
      </c>
      <c r="D134" t="s">
        <v>434</v>
      </c>
      <c r="E134" t="s">
        <v>435</v>
      </c>
      <c r="F134">
        <v>2001</v>
      </c>
      <c r="G134" t="s">
        <v>226</v>
      </c>
      <c r="H134" s="25">
        <v>1</v>
      </c>
      <c r="I134">
        <f>IF(H134=1,12,IF(H134=2,10,I133-1))</f>
        <v>12</v>
      </c>
    </row>
    <row r="135" spans="1:9" x14ac:dyDescent="0.25">
      <c r="A135">
        <v>132</v>
      </c>
      <c r="B135">
        <v>97</v>
      </c>
      <c r="C135" t="s">
        <v>281</v>
      </c>
      <c r="D135" t="s">
        <v>350</v>
      </c>
      <c r="E135" t="s">
        <v>435</v>
      </c>
      <c r="F135">
        <v>2000</v>
      </c>
      <c r="G135" t="s">
        <v>24</v>
      </c>
      <c r="H135" s="25">
        <v>2</v>
      </c>
      <c r="I135">
        <f>IF(H135=1,12,IF(H135=2,10,I134-1))</f>
        <v>10</v>
      </c>
    </row>
    <row r="136" spans="1:9" x14ac:dyDescent="0.25">
      <c r="A136">
        <v>133</v>
      </c>
      <c r="B136">
        <v>130</v>
      </c>
      <c r="C136" t="s">
        <v>436</v>
      </c>
      <c r="D136" t="s">
        <v>437</v>
      </c>
      <c r="E136" t="s">
        <v>435</v>
      </c>
      <c r="F136">
        <v>2000</v>
      </c>
      <c r="G136" t="s">
        <v>125</v>
      </c>
      <c r="H136" s="25">
        <v>3</v>
      </c>
      <c r="I136">
        <f>IF(H136=1,12,IF(H136=2,10,I135-1))</f>
        <v>9</v>
      </c>
    </row>
    <row r="137" spans="1:9" x14ac:dyDescent="0.25">
      <c r="A137">
        <v>134</v>
      </c>
      <c r="B137">
        <v>75</v>
      </c>
      <c r="C137" t="s">
        <v>379</v>
      </c>
      <c r="D137" t="s">
        <v>404</v>
      </c>
      <c r="E137" t="s">
        <v>435</v>
      </c>
      <c r="F137">
        <v>2001</v>
      </c>
      <c r="G137" t="s">
        <v>18</v>
      </c>
      <c r="H137" s="25">
        <v>4</v>
      </c>
      <c r="I137">
        <f>IF(H137=1,12,IF(H137=2,10,I136-1))</f>
        <v>8</v>
      </c>
    </row>
    <row r="138" spans="1:9" x14ac:dyDescent="0.25">
      <c r="A138">
        <v>135</v>
      </c>
      <c r="B138">
        <v>3</v>
      </c>
      <c r="C138" t="s">
        <v>392</v>
      </c>
      <c r="D138" t="s">
        <v>438</v>
      </c>
      <c r="E138" t="s">
        <v>439</v>
      </c>
      <c r="F138">
        <v>1968</v>
      </c>
      <c r="G138" t="s">
        <v>234</v>
      </c>
      <c r="H138" s="25">
        <v>1</v>
      </c>
      <c r="I138">
        <f>IF(H138=1,12,IF(H138=2,10,I137-1))</f>
        <v>12</v>
      </c>
    </row>
    <row r="139" spans="1:9" x14ac:dyDescent="0.25">
      <c r="A139">
        <v>136</v>
      </c>
      <c r="B139">
        <v>1</v>
      </c>
      <c r="C139" t="s">
        <v>440</v>
      </c>
      <c r="D139" t="s">
        <v>441</v>
      </c>
      <c r="E139" t="s">
        <v>439</v>
      </c>
      <c r="F139">
        <v>1967</v>
      </c>
      <c r="G139" t="s">
        <v>51</v>
      </c>
      <c r="H139" s="25">
        <v>2</v>
      </c>
      <c r="I139">
        <f>IF(H139=1,12,IF(H139=2,10,I138-1))</f>
        <v>10</v>
      </c>
    </row>
    <row r="140" spans="1:9" x14ac:dyDescent="0.25">
      <c r="A140">
        <v>137</v>
      </c>
      <c r="B140">
        <v>77</v>
      </c>
      <c r="C140" t="s">
        <v>335</v>
      </c>
      <c r="D140" t="s">
        <v>442</v>
      </c>
      <c r="E140" t="s">
        <v>439</v>
      </c>
      <c r="F140">
        <v>1960</v>
      </c>
      <c r="G140" t="s">
        <v>18</v>
      </c>
      <c r="H140" s="25">
        <v>3</v>
      </c>
      <c r="I140">
        <f>IF(H140=1,12,IF(H140=2,10,I139-1))</f>
        <v>9</v>
      </c>
    </row>
    <row r="141" spans="1:9" x14ac:dyDescent="0.25">
      <c r="A141">
        <v>138</v>
      </c>
      <c r="B141">
        <v>144</v>
      </c>
      <c r="C141" t="s">
        <v>424</v>
      </c>
      <c r="D141" t="s">
        <v>443</v>
      </c>
      <c r="E141" t="s">
        <v>439</v>
      </c>
      <c r="F141">
        <v>1966</v>
      </c>
      <c r="G141" t="s">
        <v>238</v>
      </c>
      <c r="H141" s="25">
        <v>4</v>
      </c>
      <c r="I141">
        <f>IF(H141=1,12,IF(H141=2,10,I140-1))</f>
        <v>8</v>
      </c>
    </row>
    <row r="142" spans="1:9" x14ac:dyDescent="0.25">
      <c r="A142">
        <v>139</v>
      </c>
      <c r="H142"/>
    </row>
    <row r="143" spans="1:9" x14ac:dyDescent="0.25">
      <c r="A143">
        <v>140</v>
      </c>
      <c r="H143"/>
    </row>
    <row r="144" spans="1:9" x14ac:dyDescent="0.25">
      <c r="A144">
        <v>141</v>
      </c>
      <c r="H144"/>
    </row>
    <row r="145" spans="1:8" x14ac:dyDescent="0.25">
      <c r="A145">
        <v>142</v>
      </c>
      <c r="H145"/>
    </row>
    <row r="146" spans="1:8" x14ac:dyDescent="0.25">
      <c r="A146">
        <v>143</v>
      </c>
      <c r="H146"/>
    </row>
    <row r="147" spans="1:8" x14ac:dyDescent="0.25">
      <c r="A147">
        <v>144</v>
      </c>
      <c r="H147"/>
    </row>
    <row r="148" spans="1:8" x14ac:dyDescent="0.25">
      <c r="A148">
        <v>145</v>
      </c>
      <c r="H148"/>
    </row>
    <row r="149" spans="1:8" x14ac:dyDescent="0.25">
      <c r="A149">
        <v>146</v>
      </c>
      <c r="H149"/>
    </row>
    <row r="150" spans="1:8" x14ac:dyDescent="0.25">
      <c r="A150">
        <v>147</v>
      </c>
      <c r="H150"/>
    </row>
    <row r="151" spans="1:8" x14ac:dyDescent="0.25">
      <c r="A151">
        <v>148</v>
      </c>
      <c r="H151"/>
    </row>
    <row r="152" spans="1:8" x14ac:dyDescent="0.25">
      <c r="A152">
        <v>149</v>
      </c>
    </row>
  </sheetData>
  <mergeCells count="2">
    <mergeCell ref="E1:F1"/>
    <mergeCell ref="A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t</dc:creator>
  <cp:lastModifiedBy>j t</cp:lastModifiedBy>
  <dcterms:created xsi:type="dcterms:W3CDTF">2019-08-28T06:35:03Z</dcterms:created>
  <dcterms:modified xsi:type="dcterms:W3CDTF">2019-08-28T07:16:57Z</dcterms:modified>
</cp:coreProperties>
</file>